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9155" windowHeight="11100" tabRatio="869" activeTab="0"/>
  </bookViews>
  <sheets>
    <sheet name="SV Tel_Liste" sheetId="1" r:id="rId1"/>
    <sheet name="Vorsitzende" sheetId="2" r:id="rId2"/>
  </sheets>
  <externalReferences>
    <externalReference r:id="rId5"/>
  </externalReferences>
  <definedNames>
    <definedName name="_xlnm.Print_Titles" localSheetId="0">'SV Tel_Liste'!$4:$4</definedName>
  </definedNames>
  <calcPr fullCalcOnLoad="1"/>
</workbook>
</file>

<file path=xl/sharedStrings.xml><?xml version="1.0" encoding="utf-8"?>
<sst xmlns="http://schemas.openxmlformats.org/spreadsheetml/2006/main" count="71" uniqueCount="33">
  <si>
    <t>Name</t>
  </si>
  <si>
    <t>Vorname</t>
  </si>
  <si>
    <t>Straße</t>
  </si>
  <si>
    <t>PLZ</t>
  </si>
  <si>
    <t>Ort</t>
  </si>
  <si>
    <t>2.Vorsitzender</t>
  </si>
  <si>
    <t>2.Rechner</t>
  </si>
  <si>
    <t>1.Vorsitzender</t>
  </si>
  <si>
    <t>Stadtverband Mainz der Kleingärtner e.V.</t>
  </si>
  <si>
    <t>Chattenstr. 62, 55130 Mainz * Telefon (06131) 83 33 93 * Telefax (06131) 98 33 74 * Sprechzeiten: Dienstag 17°° - 19°° Uhr</t>
  </si>
  <si>
    <t>Vorstand</t>
  </si>
  <si>
    <t>Mitgliederliste</t>
  </si>
  <si>
    <t>Kleingärtnerverein</t>
  </si>
  <si>
    <t>1. Vorsizende/r</t>
  </si>
  <si>
    <t>privat</t>
  </si>
  <si>
    <t>Mobil</t>
  </si>
  <si>
    <t>dienstl. Vereinsheim</t>
  </si>
  <si>
    <t>Telefon:</t>
  </si>
  <si>
    <t>www.kleingaertner-in-mainz.de</t>
  </si>
  <si>
    <t>1. Vorsitzende/r</t>
  </si>
  <si>
    <t>06131 bzw.:</t>
  </si>
  <si>
    <t>0163                7 19 57 88</t>
  </si>
  <si>
    <t>Pächter</t>
  </si>
  <si>
    <t xml:space="preserve"> </t>
  </si>
  <si>
    <t xml:space="preserve">1.Schriftführer </t>
  </si>
  <si>
    <t xml:space="preserve">1.Rechnerin </t>
  </si>
  <si>
    <t xml:space="preserve">2.Schriftführerin </t>
  </si>
  <si>
    <t>Klarastr.15, 55116 Mainz * Telefon (06131) 83 33 93 *  Sprechzeiten: Dienstag 15°° - 17°° Uhr</t>
  </si>
  <si>
    <t>83 33 93</t>
  </si>
  <si>
    <t xml:space="preserve">83 33 93 </t>
  </si>
  <si>
    <t>Berater</t>
  </si>
  <si>
    <t>0157           35 61 90 05</t>
  </si>
  <si>
    <t>0152   51099439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</si>
</sst>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###"/>
    <numFmt numFmtId="173" formatCode="0#####"/>
  </numFmts>
  <fonts count="53">
    <font>
      <sz val="10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6.9"/>
      <color indexed="12"/>
      <name val="Tahoma"/>
      <family val="2"/>
    </font>
    <font>
      <u val="single"/>
      <sz val="6.9"/>
      <color indexed="36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u val="single"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textRotation="90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9" fillId="0" borderId="0" xfId="0" applyFont="1" applyBorder="1" applyAlignment="1">
      <alignment textRotation="90"/>
    </xf>
    <xf numFmtId="0" fontId="6" fillId="0" borderId="0" xfId="0" applyFont="1" applyBorder="1" applyAlignment="1">
      <alignment/>
    </xf>
    <xf numFmtId="0" fontId="18" fillId="0" borderId="0" xfId="47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9" fillId="0" borderId="19" xfId="0" applyFont="1" applyBorder="1" applyAlignment="1">
      <alignment textRotation="90"/>
    </xf>
    <xf numFmtId="0" fontId="12" fillId="0" borderId="17" xfId="0" applyFont="1" applyBorder="1" applyAlignment="1">
      <alignment vertical="center" textRotation="90"/>
    </xf>
    <xf numFmtId="0" fontId="12" fillId="0" borderId="19" xfId="0" applyFont="1" applyBorder="1" applyAlignment="1">
      <alignment vertical="center" textRotation="90"/>
    </xf>
    <xf numFmtId="0" fontId="1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textRotation="90"/>
    </xf>
    <xf numFmtId="0" fontId="5" fillId="0" borderId="10" xfId="0" applyFont="1" applyBorder="1" applyAlignment="1">
      <alignment horizontal="right" vertical="top" textRotation="90"/>
    </xf>
    <xf numFmtId="0" fontId="5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0" xfId="47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stamm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StammSV"/>
      <sheetName val="ausgeschieden"/>
    </sheetNames>
    <sheetDataSet>
      <sheetData sheetId="0">
        <row r="2">
          <cell r="B2" t="str">
            <v>Noll</v>
          </cell>
          <cell r="C2" t="str">
            <v>Dietmar</v>
          </cell>
          <cell r="D2" t="str">
            <v>In der Meielache 44</v>
          </cell>
          <cell r="E2">
            <v>55118</v>
          </cell>
          <cell r="F2" t="str">
            <v>Mainz</v>
          </cell>
        </row>
        <row r="3">
          <cell r="L3" t="str">
            <v> </v>
          </cell>
        </row>
        <row r="4">
          <cell r="B4" t="str">
            <v>Heuser</v>
          </cell>
          <cell r="C4" t="str">
            <v>Erwin</v>
          </cell>
          <cell r="D4" t="str">
            <v>Bleichstr.121</v>
          </cell>
          <cell r="E4">
            <v>55130</v>
          </cell>
          <cell r="F4" t="str">
            <v>Mainz</v>
          </cell>
          <cell r="L4" t="str">
            <v> </v>
          </cell>
        </row>
        <row r="5">
          <cell r="B5" t="str">
            <v>Schmidt</v>
          </cell>
          <cell r="C5" t="str">
            <v>Angelika</v>
          </cell>
          <cell r="D5" t="str">
            <v>Boppstr. 8 A</v>
          </cell>
          <cell r="E5">
            <v>55118</v>
          </cell>
          <cell r="F5" t="str">
            <v>Mainz</v>
          </cell>
          <cell r="L5" t="str">
            <v> </v>
          </cell>
        </row>
        <row r="6">
          <cell r="B6" t="str">
            <v>Otto</v>
          </cell>
          <cell r="C6" t="str">
            <v>Monika</v>
          </cell>
          <cell r="D6" t="str">
            <v>Hegelstr. 43</v>
          </cell>
          <cell r="E6">
            <v>55122</v>
          </cell>
          <cell r="F6" t="str">
            <v>Mainz</v>
          </cell>
          <cell r="L6" t="str">
            <v> </v>
          </cell>
        </row>
        <row r="7">
          <cell r="B7" t="str">
            <v>Kramm</v>
          </cell>
          <cell r="C7" t="str">
            <v>Karl Heinz</v>
          </cell>
          <cell r="D7" t="str">
            <v>Martin-Luther-Str. 34</v>
          </cell>
          <cell r="E7">
            <v>55131</v>
          </cell>
          <cell r="F7" t="str">
            <v>Mainz</v>
          </cell>
          <cell r="L7" t="str">
            <v> </v>
          </cell>
        </row>
        <row r="10"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J10" t="str">
            <v> </v>
          </cell>
          <cell r="K10" t="str">
            <v> </v>
          </cell>
        </row>
        <row r="12">
          <cell r="B12" t="str">
            <v>Noll</v>
          </cell>
          <cell r="C12" t="str">
            <v>Dietmar</v>
          </cell>
          <cell r="D12" t="str">
            <v>In der Meielache 44</v>
          </cell>
          <cell r="E12">
            <v>55122</v>
          </cell>
          <cell r="F12" t="str">
            <v>Mainz</v>
          </cell>
          <cell r="G12" t="str">
            <v>2000-J.-Mz-Gartenfeld e.V.</v>
          </cell>
          <cell r="I12" t="str">
            <v>2JG</v>
          </cell>
          <cell r="M12">
            <v>65019</v>
          </cell>
        </row>
        <row r="13">
          <cell r="B13" t="str">
            <v>Thieme</v>
          </cell>
          <cell r="C13" t="str">
            <v>Klaus-Dieter </v>
          </cell>
          <cell r="D13" t="str">
            <v>Nieder-Olmer-Str.26</v>
          </cell>
          <cell r="E13">
            <v>55129</v>
          </cell>
          <cell r="F13" t="str">
            <v>Mainz-Ebersheim</v>
          </cell>
          <cell r="G13" t="str">
            <v>An der Lochsteig e.V.</v>
          </cell>
          <cell r="I13" t="str">
            <v>ADL</v>
          </cell>
          <cell r="J13" t="str">
            <v>06136                         4 27 07</v>
          </cell>
          <cell r="L13" t="str">
            <v>0152                                    26 07 16 36</v>
          </cell>
          <cell r="M13">
            <v>65022</v>
          </cell>
        </row>
        <row r="14">
          <cell r="B14" t="str">
            <v>Kairis</v>
          </cell>
          <cell r="C14" t="str">
            <v>Klaus </v>
          </cell>
          <cell r="D14" t="str">
            <v>Frauenlobstr.33</v>
          </cell>
          <cell r="E14">
            <v>55118</v>
          </cell>
          <cell r="F14" t="str">
            <v>Mainz</v>
          </cell>
          <cell r="G14" t="str">
            <v>Am Hartenberg e.V.</v>
          </cell>
          <cell r="I14" t="str">
            <v>AHB</v>
          </cell>
          <cell r="J14" t="str">
            <v>1 43 84 93</v>
          </cell>
          <cell r="K14" t="str">
            <v>47 49 13</v>
          </cell>
          <cell r="L14" t="str">
            <v>0163                    7 19 57 88</v>
          </cell>
          <cell r="M14">
            <v>65002</v>
          </cell>
        </row>
        <row r="15">
          <cell r="B15" t="str">
            <v>Rosenthal</v>
          </cell>
          <cell r="C15" t="str">
            <v>Florian</v>
          </cell>
          <cell r="D15" t="str">
            <v>Rathausstr. 12</v>
          </cell>
          <cell r="E15">
            <v>55128</v>
          </cell>
          <cell r="F15" t="str">
            <v>Mainz</v>
          </cell>
          <cell r="G15" t="str">
            <v>Sankt Alban e.V.</v>
          </cell>
          <cell r="I15" t="str">
            <v>ALB</v>
          </cell>
          <cell r="J15">
            <v>4821910</v>
          </cell>
          <cell r="M15">
            <v>65016</v>
          </cell>
        </row>
        <row r="16">
          <cell r="B16" t="str">
            <v>Fantauzzi</v>
          </cell>
          <cell r="C16" t="str">
            <v>Mario</v>
          </cell>
          <cell r="D16" t="str">
            <v>An den 18 Morgen 2</v>
          </cell>
          <cell r="E16">
            <v>55127</v>
          </cell>
          <cell r="F16" t="str">
            <v>Mainz</v>
          </cell>
          <cell r="G16" t="str">
            <v>Am Alten Mainzer Weg e.V.</v>
          </cell>
          <cell r="I16" t="str">
            <v>AMW</v>
          </cell>
          <cell r="J16" t="str">
            <v> </v>
          </cell>
          <cell r="K16" t="str">
            <v> (V)  55 65 88</v>
          </cell>
          <cell r="L16" t="str">
            <v>0163    6867916</v>
          </cell>
          <cell r="M16">
            <v>65001</v>
          </cell>
        </row>
        <row r="17">
          <cell r="B17" t="str">
            <v>Drost                   </v>
          </cell>
          <cell r="C17" t="str">
            <v>Günter</v>
          </cell>
          <cell r="D17" t="str">
            <v>Pariserstr.37</v>
          </cell>
          <cell r="E17">
            <v>55131</v>
          </cell>
          <cell r="F17" t="str">
            <v>Mainz</v>
          </cell>
          <cell r="G17" t="str">
            <v>Blütengarten e.V.</v>
          </cell>
          <cell r="I17" t="str">
            <v>BLÜ</v>
          </cell>
          <cell r="J17" t="str">
            <v>5 46 58</v>
          </cell>
          <cell r="M17">
            <v>65003</v>
          </cell>
        </row>
        <row r="18">
          <cell r="B18" t="str">
            <v>Lepperhoff</v>
          </cell>
          <cell r="C18" t="str">
            <v>Marjorie</v>
          </cell>
          <cell r="D18" t="str">
            <v>An der Oberpforte 1</v>
          </cell>
          <cell r="E18">
            <v>55128</v>
          </cell>
          <cell r="F18" t="str">
            <v>Mainz</v>
          </cell>
          <cell r="G18" t="str">
            <v>Mz-Bretzenheim e.V.</v>
          </cell>
          <cell r="I18" t="str">
            <v>BRE</v>
          </cell>
          <cell r="J18" t="str">
            <v> </v>
          </cell>
          <cell r="K18" t="str">
            <v>7 16 45</v>
          </cell>
          <cell r="L18" t="str">
            <v>0163             251 63 01</v>
          </cell>
          <cell r="M18">
            <v>65009</v>
          </cell>
        </row>
        <row r="19">
          <cell r="B19" t="str">
            <v>Groten </v>
          </cell>
          <cell r="C19" t="str">
            <v>Willi</v>
          </cell>
          <cell r="D19" t="str">
            <v>Regerstr.2</v>
          </cell>
          <cell r="E19">
            <v>55127</v>
          </cell>
          <cell r="F19" t="str">
            <v>Mainz</v>
          </cell>
          <cell r="G19" t="str">
            <v>Ebersheimer Weg e.V.</v>
          </cell>
          <cell r="I19" t="str">
            <v>EBW</v>
          </cell>
          <cell r="J19" t="str">
            <v>36 91 14</v>
          </cell>
          <cell r="K19" t="str">
            <v>(V) 5 50 06                       </v>
          </cell>
          <cell r="L19" t="str">
            <v>0176                    78 16 73 54</v>
          </cell>
          <cell r="M19">
            <v>65004</v>
          </cell>
        </row>
        <row r="20">
          <cell r="B20" t="str">
            <v>Kretzschmar</v>
          </cell>
          <cell r="C20" t="str">
            <v>Thomas</v>
          </cell>
          <cell r="D20" t="str">
            <v>Berlinerstr.59</v>
          </cell>
          <cell r="E20">
            <v>55131</v>
          </cell>
          <cell r="F20" t="str">
            <v>Mainz</v>
          </cell>
          <cell r="G20" t="str">
            <v>Feierabend e.V.</v>
          </cell>
          <cell r="I20" t="str">
            <v>FEI</v>
          </cell>
          <cell r="J20" t="str">
            <v>21 84 80</v>
          </cell>
          <cell r="L20" t="str">
            <v>0176                        78 39 56 62</v>
          </cell>
          <cell r="M20">
            <v>65005</v>
          </cell>
        </row>
        <row r="21">
          <cell r="B21" t="str">
            <v>Biermann</v>
          </cell>
          <cell r="C21" t="str">
            <v>Ute</v>
          </cell>
          <cell r="D21" t="str">
            <v>Adelungstr.32</v>
          </cell>
          <cell r="E21">
            <v>55131</v>
          </cell>
          <cell r="F21" t="str">
            <v>Mainz</v>
          </cell>
          <cell r="G21" t="str">
            <v>Flora-Moguntia e.V.</v>
          </cell>
          <cell r="I21" t="str">
            <v>FLO</v>
          </cell>
          <cell r="J21" t="str">
            <v>57 21 23</v>
          </cell>
          <cell r="M21">
            <v>65006</v>
          </cell>
        </row>
        <row r="22">
          <cell r="B22" t="str">
            <v>Silbermann</v>
          </cell>
          <cell r="C22" t="str">
            <v>Volker</v>
          </cell>
          <cell r="D22" t="str">
            <v>Windthorststr. 5 a</v>
          </cell>
          <cell r="E22">
            <v>55131</v>
          </cell>
          <cell r="F22" t="str">
            <v>Mainz</v>
          </cell>
          <cell r="G22" t="str">
            <v>Mainzer Gartenfreunde e.V.</v>
          </cell>
          <cell r="I22" t="str">
            <v>GAF</v>
          </cell>
          <cell r="J22" t="str">
            <v> </v>
          </cell>
          <cell r="K22" t="str">
            <v>(V) 83 30 77</v>
          </cell>
          <cell r="L22" t="str">
            <v>0157               59 50 68 80</v>
          </cell>
          <cell r="M22">
            <v>65010</v>
          </cell>
        </row>
        <row r="23">
          <cell r="B23" t="str">
            <v>Lipp</v>
          </cell>
          <cell r="C23" t="str">
            <v>Edgar</v>
          </cell>
          <cell r="D23" t="str">
            <v>Am Rodelberg 37</v>
          </cell>
          <cell r="E23">
            <v>55131</v>
          </cell>
          <cell r="F23" t="str">
            <v>Mainz</v>
          </cell>
          <cell r="G23" t="str">
            <v>Gebirgsfreunde e.V.</v>
          </cell>
          <cell r="I23" t="str">
            <v>GEB</v>
          </cell>
          <cell r="J23" t="str">
            <v>9 30 41 76</v>
          </cell>
          <cell r="K23" t="str">
            <v>(V) 5 59 66</v>
          </cell>
          <cell r="L23" t="str">
            <v>170                        3 82 77 82</v>
          </cell>
          <cell r="M23">
            <v>65007</v>
          </cell>
        </row>
        <row r="24">
          <cell r="B24" t="str">
            <v>Illing</v>
          </cell>
          <cell r="C24" t="str">
            <v>Stefan</v>
          </cell>
          <cell r="D24" t="str">
            <v>Steinern-Kreuz-Weg 6</v>
          </cell>
          <cell r="E24">
            <v>55246</v>
          </cell>
          <cell r="F24" t="str">
            <v>Mz-Kostheim</v>
          </cell>
          <cell r="G24" t="str">
            <v>Goldgrube e.V.</v>
          </cell>
          <cell r="I24" t="str">
            <v>GOL</v>
          </cell>
          <cell r="J24" t="str">
            <v> </v>
          </cell>
          <cell r="L24" t="str">
            <v>0162                   2 81 30 72</v>
          </cell>
          <cell r="M24">
            <v>65008</v>
          </cell>
        </row>
        <row r="25">
          <cell r="B25" t="str">
            <v>Prochotta</v>
          </cell>
          <cell r="C25" t="str">
            <v>Janusch</v>
          </cell>
          <cell r="D25" t="str">
            <v>Landfrauenstr.7</v>
          </cell>
          <cell r="E25">
            <v>65462</v>
          </cell>
          <cell r="F25" t="str">
            <v>Ginsheim</v>
          </cell>
          <cell r="G25" t="str">
            <v>Mz-Laubenheim e.V.</v>
          </cell>
          <cell r="I25" t="str">
            <v>LAU</v>
          </cell>
          <cell r="J25" t="str">
            <v>06144                           40 16 31</v>
          </cell>
          <cell r="K25" t="str">
            <v> </v>
          </cell>
          <cell r="L25" t="str">
            <v>0157                         74 33 49 91</v>
          </cell>
          <cell r="M25">
            <v>65023</v>
          </cell>
        </row>
        <row r="26">
          <cell r="B26" t="str">
            <v>Panek</v>
          </cell>
          <cell r="C26" t="str">
            <v>Ewa</v>
          </cell>
          <cell r="D26" t="str">
            <v>Elsa Brandström Str. 10</v>
          </cell>
          <cell r="E26">
            <v>55124</v>
          </cell>
          <cell r="F26" t="str">
            <v>Mainz</v>
          </cell>
          <cell r="G26" t="str">
            <v>Mz-Mombach e.V.</v>
          </cell>
          <cell r="I26" t="str">
            <v>MOM</v>
          </cell>
          <cell r="J26" t="str">
            <v> </v>
          </cell>
          <cell r="L26" t="str">
            <v>0152         10329079</v>
          </cell>
          <cell r="M26">
            <v>65011</v>
          </cell>
        </row>
        <row r="27">
          <cell r="B27" t="str">
            <v>Franz</v>
          </cell>
          <cell r="C27" t="str">
            <v>Hans-Jürgen</v>
          </cell>
          <cell r="D27" t="str">
            <v>Buchenweg 24</v>
          </cell>
          <cell r="E27">
            <v>55129</v>
          </cell>
          <cell r="F27" t="str">
            <v>Mainz</v>
          </cell>
          <cell r="G27" t="str">
            <v>Ostergraben e.V.</v>
          </cell>
          <cell r="I27" t="str">
            <v>OGR</v>
          </cell>
          <cell r="J27" t="str">
            <v>2 10 05 98</v>
          </cell>
          <cell r="M27">
            <v>65024</v>
          </cell>
        </row>
        <row r="28">
          <cell r="B28" t="str">
            <v>Kunz</v>
          </cell>
          <cell r="C28" t="str">
            <v>Maria</v>
          </cell>
          <cell r="D28" t="str">
            <v>Goethestr. 47</v>
          </cell>
          <cell r="E28">
            <v>55118</v>
          </cell>
          <cell r="F28" t="str">
            <v>Mainz</v>
          </cell>
          <cell r="G28" t="str">
            <v>Rolle Rad e.V.</v>
          </cell>
          <cell r="I28" t="str">
            <v>ROL</v>
          </cell>
          <cell r="J28" t="str">
            <v> </v>
          </cell>
          <cell r="L28" t="str">
            <v>0152     51099439</v>
          </cell>
          <cell r="M28">
            <v>65014</v>
          </cell>
        </row>
        <row r="29">
          <cell r="B29" t="str">
            <v>Wiegleb</v>
          </cell>
          <cell r="C29" t="str">
            <v>Inge</v>
          </cell>
          <cell r="D29" t="str">
            <v>Eichendorffstr. 4</v>
          </cell>
          <cell r="E29">
            <v>55122</v>
          </cell>
          <cell r="F29" t="str">
            <v>Mainz</v>
          </cell>
          <cell r="G29" t="str">
            <v>Römersteine e.V.</v>
          </cell>
          <cell r="I29" t="str">
            <v>RÖM</v>
          </cell>
          <cell r="L29" t="str">
            <v>0177                       7 99 12 75</v>
          </cell>
          <cell r="M29">
            <v>65013</v>
          </cell>
        </row>
        <row r="30">
          <cell r="B30" t="str">
            <v>Beckenbach</v>
          </cell>
          <cell r="C30" t="str">
            <v>Günther</v>
          </cell>
          <cell r="D30" t="str">
            <v>Wormserstr.67</v>
          </cell>
          <cell r="E30">
            <v>55130</v>
          </cell>
          <cell r="F30" t="str">
            <v>Mainz</v>
          </cell>
          <cell r="G30" t="str">
            <v>Rosengarten e.V.</v>
          </cell>
          <cell r="I30" t="str">
            <v>ROS</v>
          </cell>
          <cell r="J30" t="str">
            <v>83 17 11</v>
          </cell>
          <cell r="M30">
            <v>65015</v>
          </cell>
        </row>
        <row r="31">
          <cell r="B31" t="str">
            <v>Hubcej</v>
          </cell>
          <cell r="C31" t="str">
            <v>Jaroslav</v>
          </cell>
          <cell r="D31" t="str">
            <v>Finther Landstr. 87</v>
          </cell>
          <cell r="E31">
            <v>55124</v>
          </cell>
          <cell r="F31" t="str">
            <v>Mainz</v>
          </cell>
          <cell r="G31" t="str">
            <v>Römerquelle e.V.</v>
          </cell>
          <cell r="I31" t="str">
            <v>RQU</v>
          </cell>
          <cell r="J31">
            <v>477091</v>
          </cell>
          <cell r="M31">
            <v>65021</v>
          </cell>
        </row>
        <row r="32">
          <cell r="B32" t="str">
            <v>Klug</v>
          </cell>
          <cell r="C32" t="str">
            <v>Manfred</v>
          </cell>
          <cell r="D32" t="str">
            <v>Platanenstr.1</v>
          </cell>
          <cell r="E32">
            <v>55129</v>
          </cell>
          <cell r="F32" t="str">
            <v>Mainz</v>
          </cell>
          <cell r="G32" t="str">
            <v>Sonntagsfriede e.V.</v>
          </cell>
          <cell r="I32" t="str">
            <v>SOF</v>
          </cell>
          <cell r="J32" t="str">
            <v>50 81 22</v>
          </cell>
          <cell r="L32" t="str">
            <v>0173                 6 72 88 36</v>
          </cell>
          <cell r="M32">
            <v>65017</v>
          </cell>
        </row>
        <row r="33">
          <cell r="B33" t="str">
            <v>Ensgraber</v>
          </cell>
          <cell r="C33" t="str">
            <v>Gernot</v>
          </cell>
          <cell r="D33" t="str">
            <v>Mathildenstr.9</v>
          </cell>
          <cell r="E33">
            <v>55116</v>
          </cell>
          <cell r="F33" t="str">
            <v>Mainz</v>
          </cell>
          <cell r="G33" t="str">
            <v>Stiftswingert e.V.</v>
          </cell>
          <cell r="I33" t="str">
            <v>STW</v>
          </cell>
          <cell r="J33" t="str">
            <v>83 40 55</v>
          </cell>
          <cell r="L33" t="str">
            <v> </v>
          </cell>
          <cell r="M33">
            <v>65018</v>
          </cell>
        </row>
        <row r="34">
          <cell r="B34" t="str">
            <v>Tanno</v>
          </cell>
          <cell r="C34" t="str">
            <v>Aldo</v>
          </cell>
          <cell r="D34" t="str">
            <v>Georg Schrank Str. 13</v>
          </cell>
          <cell r="E34">
            <v>55129</v>
          </cell>
          <cell r="F34" t="str">
            <v>Mainz</v>
          </cell>
          <cell r="G34" t="str">
            <v>Mz-Weisenau e.V.</v>
          </cell>
          <cell r="I34" t="str">
            <v>WEI</v>
          </cell>
          <cell r="K34" t="str">
            <v>0151              503 406 67</v>
          </cell>
          <cell r="L34" t="str">
            <v>0151              503 406 67</v>
          </cell>
          <cell r="M34">
            <v>65012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eingaertner-in-mainz.de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zoomScalePageLayoutView="0" workbookViewId="0" topLeftCell="A10">
      <selection activeCell="P29" sqref="P29"/>
    </sheetView>
  </sheetViews>
  <sheetFormatPr defaultColWidth="11.421875" defaultRowHeight="19.5" customHeight="1"/>
  <cols>
    <col min="1" max="1" width="2.7109375" style="5" customWidth="1"/>
    <col min="2" max="2" width="2.8515625" style="5" customWidth="1"/>
    <col min="3" max="3" width="18.57421875" style="5" customWidth="1"/>
    <col min="4" max="4" width="2.8515625" style="5" customWidth="1"/>
    <col min="5" max="5" width="17.140625" style="2" customWidth="1"/>
    <col min="6" max="6" width="9.57421875" style="1" customWidth="1"/>
    <col min="7" max="7" width="9.7109375" style="1" customWidth="1"/>
    <col min="8" max="8" width="6.421875" style="1" customWidth="1"/>
    <col min="9" max="9" width="5.421875" style="3" customWidth="1"/>
    <col min="10" max="10" width="10.28125" style="1" customWidth="1"/>
    <col min="11" max="11" width="9.8515625" style="6" customWidth="1"/>
    <col min="12" max="12" width="8.421875" style="4" customWidth="1"/>
    <col min="13" max="13" width="9.00390625" style="14" customWidth="1"/>
    <col min="15" max="16384" width="11.421875" style="5" customWidth="1"/>
  </cols>
  <sheetData>
    <row r="1" spans="1:13" ht="23.25" customHeight="1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6.5" customHeight="1">
      <c r="A3" s="3"/>
      <c r="B3" s="3"/>
      <c r="C3" s="3"/>
      <c r="D3" s="3"/>
      <c r="E3" s="3"/>
      <c r="F3" s="3"/>
      <c r="G3" s="3"/>
      <c r="H3" s="3"/>
      <c r="J3" s="3"/>
      <c r="K3" s="17" t="s">
        <v>17</v>
      </c>
      <c r="L3" s="16"/>
      <c r="M3" s="16"/>
    </row>
    <row r="4" spans="3:13" s="1" customFormat="1" ht="31.5">
      <c r="C4" s="12" t="s">
        <v>10</v>
      </c>
      <c r="D4" s="12"/>
      <c r="E4" s="9" t="s">
        <v>0</v>
      </c>
      <c r="F4" s="8" t="s">
        <v>1</v>
      </c>
      <c r="G4" s="8" t="s">
        <v>2</v>
      </c>
      <c r="H4" s="8"/>
      <c r="I4" s="10" t="s">
        <v>3</v>
      </c>
      <c r="J4" s="8" t="s">
        <v>4</v>
      </c>
      <c r="K4" s="18" t="s">
        <v>14</v>
      </c>
      <c r="L4" s="18" t="s">
        <v>16</v>
      </c>
      <c r="M4" s="19" t="s">
        <v>15</v>
      </c>
    </row>
    <row r="5" spans="3:13" ht="21.75" customHeight="1">
      <c r="C5" s="28" t="s">
        <v>7</v>
      </c>
      <c r="D5" s="28"/>
      <c r="E5" s="29" t="str">
        <f>'[1]0StammSV'!B2</f>
        <v>Noll</v>
      </c>
      <c r="F5" s="30" t="str">
        <f>'[1]0StammSV'!C2</f>
        <v>Dietmar</v>
      </c>
      <c r="G5" s="72" t="str">
        <f>'[1]0StammSV'!D2</f>
        <v>In der Meielache 44</v>
      </c>
      <c r="H5" s="72"/>
      <c r="I5" s="31">
        <f>'[1]0StammSV'!E2</f>
        <v>55118</v>
      </c>
      <c r="J5" s="48" t="str">
        <f>'[1]0StammSV'!F2</f>
        <v>Mainz</v>
      </c>
      <c r="K5" s="32" t="s">
        <v>23</v>
      </c>
      <c r="L5" s="32" t="s">
        <v>28</v>
      </c>
      <c r="M5" s="32">
        <f>'[1]0StammSV'!L2</f>
        <v>0</v>
      </c>
    </row>
    <row r="6" spans="3:13" ht="21.75" customHeight="1">
      <c r="C6" s="33" t="s">
        <v>5</v>
      </c>
      <c r="D6" s="33"/>
      <c r="E6" s="34" t="s">
        <v>23</v>
      </c>
      <c r="F6" s="35" t="s">
        <v>23</v>
      </c>
      <c r="G6" s="67" t="s">
        <v>23</v>
      </c>
      <c r="H6" s="67"/>
      <c r="I6" s="37" t="s">
        <v>23</v>
      </c>
      <c r="J6" s="49" t="s">
        <v>23</v>
      </c>
      <c r="K6" s="36" t="s">
        <v>23</v>
      </c>
      <c r="L6" s="36" t="s">
        <v>28</v>
      </c>
      <c r="M6" s="36" t="str">
        <f>'[1]0StammSV'!L3</f>
        <v> </v>
      </c>
    </row>
    <row r="7" spans="3:13" ht="21.75" customHeight="1">
      <c r="C7" s="33" t="s">
        <v>24</v>
      </c>
      <c r="D7" s="33"/>
      <c r="E7" s="34" t="str">
        <f>'[1]0StammSV'!B4</f>
        <v>Heuser</v>
      </c>
      <c r="F7" s="35" t="str">
        <f>'[1]0StammSV'!C4</f>
        <v>Erwin</v>
      </c>
      <c r="G7" s="67" t="str">
        <f>'[1]0StammSV'!D4</f>
        <v>Bleichstr.121</v>
      </c>
      <c r="H7" s="67"/>
      <c r="I7" s="37">
        <f>'[1]0StammSV'!E4</f>
        <v>55130</v>
      </c>
      <c r="J7" s="49" t="str">
        <f>'[1]0StammSV'!F4</f>
        <v>Mainz</v>
      </c>
      <c r="K7" s="36" t="s">
        <v>23</v>
      </c>
      <c r="L7" s="36" t="s">
        <v>28</v>
      </c>
      <c r="M7" s="36" t="str">
        <f>'[1]0StammSV'!L4</f>
        <v> </v>
      </c>
    </row>
    <row r="8" spans="3:13" ht="21.75" customHeight="1">
      <c r="C8" s="53" t="s">
        <v>25</v>
      </c>
      <c r="D8" s="33"/>
      <c r="E8" s="34" t="str">
        <f>'[1]0StammSV'!B5</f>
        <v>Schmidt</v>
      </c>
      <c r="F8" s="35" t="str">
        <f>'[1]0StammSV'!C5</f>
        <v>Angelika</v>
      </c>
      <c r="G8" s="67" t="str">
        <f>'[1]0StammSV'!D5</f>
        <v>Boppstr. 8 A</v>
      </c>
      <c r="H8" s="67"/>
      <c r="I8" s="37">
        <f>'[1]0StammSV'!E5</f>
        <v>55118</v>
      </c>
      <c r="J8" s="49" t="str">
        <f>'[1]0StammSV'!F5</f>
        <v>Mainz</v>
      </c>
      <c r="K8" s="36" t="s">
        <v>23</v>
      </c>
      <c r="L8" s="36" t="s">
        <v>28</v>
      </c>
      <c r="M8" s="36" t="str">
        <f>'[1]0StammSV'!L5</f>
        <v> </v>
      </c>
    </row>
    <row r="9" spans="3:13" ht="21.75" customHeight="1">
      <c r="C9" s="33" t="s">
        <v>26</v>
      </c>
      <c r="D9" s="33"/>
      <c r="E9" s="34" t="str">
        <f>'[1]0StammSV'!B6</f>
        <v>Otto</v>
      </c>
      <c r="F9" s="35" t="str">
        <f>'[1]0StammSV'!C6</f>
        <v>Monika</v>
      </c>
      <c r="G9" s="67" t="str">
        <f>'[1]0StammSV'!D6</f>
        <v>Hegelstr. 43</v>
      </c>
      <c r="H9" s="67"/>
      <c r="I9" s="37">
        <f>'[1]0StammSV'!E6</f>
        <v>55122</v>
      </c>
      <c r="J9" s="49" t="str">
        <f>'[1]0StammSV'!F6</f>
        <v>Mainz</v>
      </c>
      <c r="K9" s="36" t="s">
        <v>23</v>
      </c>
      <c r="L9" s="36" t="s">
        <v>29</v>
      </c>
      <c r="M9" s="36" t="str">
        <f>'[1]0StammSV'!L6</f>
        <v> </v>
      </c>
    </row>
    <row r="10" spans="3:13" ht="21.75" customHeight="1">
      <c r="C10" s="33" t="s">
        <v>6</v>
      </c>
      <c r="D10" s="33"/>
      <c r="E10" s="34" t="str">
        <f>'[1]0StammSV'!B7</f>
        <v>Kramm</v>
      </c>
      <c r="F10" s="35" t="str">
        <f>'[1]0StammSV'!C7</f>
        <v>Karl Heinz</v>
      </c>
      <c r="G10" s="67" t="str">
        <f>'[1]0StammSV'!D7</f>
        <v>Martin-Luther-Str. 34</v>
      </c>
      <c r="H10" s="67"/>
      <c r="I10" s="37">
        <f>'[1]0StammSV'!E7</f>
        <v>55131</v>
      </c>
      <c r="J10" s="49" t="str">
        <f>'[1]0StammSV'!F7</f>
        <v>Mainz</v>
      </c>
      <c r="K10" s="36" t="s">
        <v>23</v>
      </c>
      <c r="L10" s="36" t="s">
        <v>28</v>
      </c>
      <c r="M10" s="36" t="str">
        <f>'[1]0StammSV'!L7</f>
        <v> </v>
      </c>
    </row>
    <row r="11" spans="4:14" ht="21.75" customHeight="1">
      <c r="D11" s="33"/>
      <c r="E11" s="34" t="s">
        <v>23</v>
      </c>
      <c r="F11" s="35" t="s">
        <v>23</v>
      </c>
      <c r="G11" s="67" t="s">
        <v>23</v>
      </c>
      <c r="H11" s="67"/>
      <c r="I11" s="37" t="s">
        <v>23</v>
      </c>
      <c r="J11" s="49" t="s">
        <v>23</v>
      </c>
      <c r="K11" s="36">
        <f>'[1]0StammSV'!J9</f>
        <v>0</v>
      </c>
      <c r="L11" s="36">
        <f>'[1]0StammSV'!K9</f>
        <v>0</v>
      </c>
      <c r="M11" s="36">
        <f>'[1]0StammSV'!K9</f>
        <v>0</v>
      </c>
      <c r="N11" s="5"/>
    </row>
    <row r="12" spans="3:14" ht="19.5" customHeight="1">
      <c r="C12" s="33" t="s">
        <v>30</v>
      </c>
      <c r="D12" s="33"/>
      <c r="E12" s="34" t="str">
        <f>'[1]0StammSV'!B10</f>
        <v> </v>
      </c>
      <c r="F12" s="35" t="str">
        <f>'[1]0StammSV'!C10</f>
        <v> </v>
      </c>
      <c r="G12" s="67" t="str">
        <f>'[1]0StammSV'!D10</f>
        <v> </v>
      </c>
      <c r="H12" s="67"/>
      <c r="I12" s="37" t="str">
        <f>'[1]0StammSV'!E10</f>
        <v> </v>
      </c>
      <c r="J12" s="49" t="str">
        <f>'[1]0StammSV'!F10</f>
        <v> </v>
      </c>
      <c r="K12" s="36" t="str">
        <f>'[1]0StammSV'!J10</f>
        <v> </v>
      </c>
      <c r="L12" s="36" t="str">
        <f>'[1]0StammSV'!K10</f>
        <v> </v>
      </c>
      <c r="M12" s="36" t="s">
        <v>23</v>
      </c>
      <c r="N12" s="5"/>
    </row>
    <row r="13" spans="3:14" ht="19.5" customHeight="1">
      <c r="C13" s="33" t="s">
        <v>23</v>
      </c>
      <c r="D13" s="33"/>
      <c r="E13" s="34">
        <f>'[1]0StammSV'!B11</f>
        <v>0</v>
      </c>
      <c r="F13" s="35">
        <f>'[1]0StammSV'!C11</f>
        <v>0</v>
      </c>
      <c r="G13" s="67">
        <f>'[1]0StammSV'!D11</f>
        <v>0</v>
      </c>
      <c r="H13" s="67"/>
      <c r="I13" s="37">
        <f>'[1]0StammSV'!E11</f>
        <v>0</v>
      </c>
      <c r="J13" s="49">
        <f>'[1]0StammSV'!F11</f>
        <v>0</v>
      </c>
      <c r="K13" s="36">
        <f>'[1]0StammSV'!J11</f>
        <v>0</v>
      </c>
      <c r="L13" s="36">
        <f>'[1]0StammSV'!J11</f>
        <v>0</v>
      </c>
      <c r="M13" s="36">
        <f>'[1]0StammSV'!K11</f>
        <v>0</v>
      </c>
      <c r="N13" s="5"/>
    </row>
    <row r="14" spans="5:14" ht="12" customHeight="1">
      <c r="E14" s="15"/>
      <c r="I14" s="7"/>
      <c r="K14" s="21"/>
      <c r="L14" s="21"/>
      <c r="M14" s="22"/>
      <c r="N14" s="5"/>
    </row>
    <row r="15" spans="3:14" ht="19.5" customHeight="1">
      <c r="C15" s="13" t="s">
        <v>11</v>
      </c>
      <c r="D15" s="70" t="s">
        <v>22</v>
      </c>
      <c r="E15" s="2" t="s">
        <v>19</v>
      </c>
      <c r="I15" s="7"/>
      <c r="K15" s="20"/>
      <c r="L15" s="21"/>
      <c r="M15" s="22"/>
      <c r="N15" s="5"/>
    </row>
    <row r="16" spans="1:14" ht="10.5">
      <c r="A16" s="23"/>
      <c r="B16" s="23"/>
      <c r="C16" s="27" t="s">
        <v>12</v>
      </c>
      <c r="D16" s="71"/>
      <c r="E16" s="9" t="s">
        <v>0</v>
      </c>
      <c r="F16" s="8" t="s">
        <v>1</v>
      </c>
      <c r="G16" s="8" t="s">
        <v>2</v>
      </c>
      <c r="H16" s="8"/>
      <c r="I16" s="24" t="s">
        <v>3</v>
      </c>
      <c r="J16" s="8" t="s">
        <v>4</v>
      </c>
      <c r="K16" s="25"/>
      <c r="L16" s="18"/>
      <c r="M16" s="26"/>
      <c r="N16" s="5"/>
    </row>
    <row r="17" spans="1:14" ht="21.75" customHeight="1">
      <c r="A17" s="51">
        <f>'[1]0StammSV'!M12</f>
        <v>65019</v>
      </c>
      <c r="B17" s="62" t="str">
        <f>'[1]0StammSV'!I12</f>
        <v>2JG</v>
      </c>
      <c r="C17" s="38" t="str">
        <f>'[1]0StammSV'!G12</f>
        <v>2000-J.-Mz-Gartenfeld e.V.</v>
      </c>
      <c r="D17" s="65">
        <v>51</v>
      </c>
      <c r="E17" s="39" t="str">
        <f>'[1]0StammSV'!B12</f>
        <v>Noll</v>
      </c>
      <c r="F17" s="40" t="str">
        <f>'[1]0StammSV'!C12</f>
        <v>Dietmar</v>
      </c>
      <c r="G17" s="72" t="str">
        <f>'[1]0StammSV'!D12</f>
        <v>In der Meielache 44</v>
      </c>
      <c r="H17" s="72"/>
      <c r="I17" s="42">
        <f>'[1]0StammSV'!E12</f>
        <v>55122</v>
      </c>
      <c r="J17" s="40" t="str">
        <f>'[1]0StammSV'!F12</f>
        <v>Mainz</v>
      </c>
      <c r="K17" s="41" t="s">
        <v>23</v>
      </c>
      <c r="L17" s="41">
        <f>'[1]0StammSV'!K12</f>
        <v>0</v>
      </c>
      <c r="M17" s="41" t="s">
        <v>31</v>
      </c>
      <c r="N17" s="5"/>
    </row>
    <row r="18" spans="1:14" ht="21.75" customHeight="1">
      <c r="A18" s="51">
        <f>'[1]0StammSV'!M13</f>
        <v>65022</v>
      </c>
      <c r="B18" s="62" t="str">
        <f>'[1]0StammSV'!I13</f>
        <v>ADL</v>
      </c>
      <c r="C18" s="38" t="str">
        <f>'[1]0StammSV'!G13</f>
        <v>An der Lochsteig e.V.</v>
      </c>
      <c r="D18" s="65">
        <v>28</v>
      </c>
      <c r="E18" s="39" t="str">
        <f>'[1]0StammSV'!B13</f>
        <v>Thieme</v>
      </c>
      <c r="F18" s="40" t="str">
        <f>'[1]0StammSV'!C13</f>
        <v>Klaus-Dieter </v>
      </c>
      <c r="G18" s="67" t="str">
        <f>'[1]0StammSV'!D13</f>
        <v>Nieder-Olmer-Str.26</v>
      </c>
      <c r="H18" s="67"/>
      <c r="I18" s="42">
        <f>'[1]0StammSV'!E13</f>
        <v>55129</v>
      </c>
      <c r="J18" s="40" t="str">
        <f>'[1]0StammSV'!F13</f>
        <v>Mainz-Ebersheim</v>
      </c>
      <c r="K18" s="41" t="str">
        <f>'[1]0StammSV'!J13</f>
        <v>06136                         4 27 07</v>
      </c>
      <c r="L18" s="41">
        <f>'[1]0StammSV'!K13</f>
        <v>0</v>
      </c>
      <c r="M18" s="41" t="str">
        <f>'[1]0StammSV'!L13</f>
        <v>0152                                    26 07 16 36</v>
      </c>
      <c r="N18" s="5"/>
    </row>
    <row r="19" spans="1:14" ht="21.75" customHeight="1">
      <c r="A19" s="51">
        <f>'[1]0StammSV'!M14</f>
        <v>65002</v>
      </c>
      <c r="B19" s="62" t="str">
        <f>'[1]0StammSV'!I14</f>
        <v>AHB</v>
      </c>
      <c r="C19" s="38" t="str">
        <f>'[1]0StammSV'!G14</f>
        <v>Am Hartenberg e.V.</v>
      </c>
      <c r="D19" s="65">
        <v>62</v>
      </c>
      <c r="E19" s="39" t="str">
        <f>'[1]0StammSV'!B14</f>
        <v>Kairis</v>
      </c>
      <c r="F19" s="40" t="str">
        <f>'[1]0StammSV'!C14</f>
        <v>Klaus </v>
      </c>
      <c r="G19" s="67" t="str">
        <f>'[1]0StammSV'!D14</f>
        <v>Frauenlobstr.33</v>
      </c>
      <c r="H19" s="67"/>
      <c r="I19" s="42">
        <f>'[1]0StammSV'!E14</f>
        <v>55118</v>
      </c>
      <c r="J19" s="40" t="str">
        <f>'[1]0StammSV'!F14</f>
        <v>Mainz</v>
      </c>
      <c r="K19" s="41" t="str">
        <f>'[1]0StammSV'!J14</f>
        <v>1 43 84 93</v>
      </c>
      <c r="L19" s="41" t="str">
        <f>'[1]0StammSV'!K14</f>
        <v>47 49 13</v>
      </c>
      <c r="M19" s="41" t="str">
        <f>'[1]0StammSV'!L14</f>
        <v>0163                    7 19 57 88</v>
      </c>
      <c r="N19" s="5"/>
    </row>
    <row r="20" spans="1:14" ht="21.75" customHeight="1">
      <c r="A20" s="51">
        <f>'[1]0StammSV'!M15</f>
        <v>65016</v>
      </c>
      <c r="B20" s="62" t="str">
        <f>'[1]0StammSV'!I15</f>
        <v>ALB</v>
      </c>
      <c r="C20" s="38" t="str">
        <f>'[1]0StammSV'!G15</f>
        <v>Sankt Alban e.V.</v>
      </c>
      <c r="D20" s="65">
        <v>32</v>
      </c>
      <c r="E20" s="39" t="str">
        <f>'[1]0StammSV'!B15</f>
        <v>Rosenthal</v>
      </c>
      <c r="F20" s="40" t="str">
        <f>'[1]0StammSV'!C15</f>
        <v>Florian</v>
      </c>
      <c r="G20" s="67" t="str">
        <f>'[1]0StammSV'!D15</f>
        <v>Rathausstr. 12</v>
      </c>
      <c r="H20" s="67"/>
      <c r="I20" s="42">
        <f>'[1]0StammSV'!E15</f>
        <v>55128</v>
      </c>
      <c r="J20" s="40" t="str">
        <f>'[1]0StammSV'!F15</f>
        <v>Mainz</v>
      </c>
      <c r="K20" s="41">
        <f>'[1]0StammSV'!J15</f>
        <v>4821910</v>
      </c>
      <c r="L20" s="41">
        <f>'[1]0StammSV'!K15</f>
        <v>0</v>
      </c>
      <c r="M20" s="41">
        <f>'[1]0StammSV'!L15</f>
        <v>0</v>
      </c>
      <c r="N20" s="5"/>
    </row>
    <row r="21" spans="1:14" ht="21.75" customHeight="1">
      <c r="A21" s="51">
        <f>'[1]0StammSV'!M16</f>
        <v>65001</v>
      </c>
      <c r="B21" s="62" t="str">
        <f>'[1]0StammSV'!I16</f>
        <v>AMW</v>
      </c>
      <c r="C21" s="38" t="str">
        <f>'[1]0StammSV'!G16</f>
        <v>Am Alten Mainzer Weg e.V.</v>
      </c>
      <c r="D21" s="65">
        <v>114</v>
      </c>
      <c r="E21" s="39" t="str">
        <f>'[1]0StammSV'!B16</f>
        <v>Fantauzzi</v>
      </c>
      <c r="F21" s="40" t="str">
        <f>'[1]0StammSV'!C16</f>
        <v>Mario</v>
      </c>
      <c r="G21" s="67" t="str">
        <f>'[1]0StammSV'!D16</f>
        <v>An den 18 Morgen 2</v>
      </c>
      <c r="H21" s="67"/>
      <c r="I21" s="42">
        <f>'[1]0StammSV'!E16</f>
        <v>55127</v>
      </c>
      <c r="J21" s="40" t="str">
        <f>'[1]0StammSV'!F16</f>
        <v>Mainz</v>
      </c>
      <c r="K21" s="41" t="str">
        <f>'[1]0StammSV'!J16</f>
        <v> </v>
      </c>
      <c r="L21" s="41" t="str">
        <f>'[1]0StammSV'!K16</f>
        <v> (V)  55 65 88</v>
      </c>
      <c r="M21" s="41" t="str">
        <f>'[1]0StammSV'!L16</f>
        <v>0163    6867916</v>
      </c>
      <c r="N21" s="5"/>
    </row>
    <row r="22" spans="1:14" ht="21.75" customHeight="1">
      <c r="A22" s="51">
        <f>'[1]0StammSV'!M17</f>
        <v>65003</v>
      </c>
      <c r="B22" s="62" t="str">
        <f>'[1]0StammSV'!I17</f>
        <v>BLÜ</v>
      </c>
      <c r="C22" s="38" t="str">
        <f>'[1]0StammSV'!G17</f>
        <v>Blütengarten e.V.</v>
      </c>
      <c r="D22" s="65">
        <v>33</v>
      </c>
      <c r="E22" s="64" t="str">
        <f>'[1]0StammSV'!B17</f>
        <v>Drost                   </v>
      </c>
      <c r="F22" s="40" t="str">
        <f>'[1]0StammSV'!C17</f>
        <v>Günter</v>
      </c>
      <c r="G22" s="67" t="str">
        <f>'[1]0StammSV'!D17</f>
        <v>Pariserstr.37</v>
      </c>
      <c r="H22" s="67"/>
      <c r="I22" s="42">
        <f>'[1]0StammSV'!E17</f>
        <v>55131</v>
      </c>
      <c r="J22" s="50" t="str">
        <f>'[1]0StammSV'!F17</f>
        <v>Mainz</v>
      </c>
      <c r="K22" s="41" t="str">
        <f>'[1]0StammSV'!J17</f>
        <v>5 46 58</v>
      </c>
      <c r="L22" s="41">
        <f>'[1]0StammSV'!K17</f>
        <v>0</v>
      </c>
      <c r="M22" s="41">
        <f>'[1]0StammSV'!L17</f>
        <v>0</v>
      </c>
      <c r="N22" s="5"/>
    </row>
    <row r="23" spans="1:14" ht="21.75" customHeight="1">
      <c r="A23" s="51">
        <f>'[1]0StammSV'!M18</f>
        <v>65009</v>
      </c>
      <c r="B23" s="62" t="str">
        <f>'[1]0StammSV'!I18</f>
        <v>BRE</v>
      </c>
      <c r="C23" s="38" t="str">
        <f>'[1]0StammSV'!G18</f>
        <v>Mz-Bretzenheim e.V.</v>
      </c>
      <c r="D23" s="65">
        <v>107</v>
      </c>
      <c r="E23" s="39" t="str">
        <f>'[1]0StammSV'!B18</f>
        <v>Lepperhoff</v>
      </c>
      <c r="F23" s="40" t="str">
        <f>'[1]0StammSV'!C18</f>
        <v>Marjorie</v>
      </c>
      <c r="G23" s="67" t="str">
        <f>'[1]0StammSV'!D18</f>
        <v>An der Oberpforte 1</v>
      </c>
      <c r="H23" s="67"/>
      <c r="I23" s="42">
        <f>'[1]0StammSV'!E18</f>
        <v>55128</v>
      </c>
      <c r="J23" s="40" t="str">
        <f>'[1]0StammSV'!F18</f>
        <v>Mainz</v>
      </c>
      <c r="K23" s="41" t="str">
        <f>'[1]0StammSV'!J18</f>
        <v> </v>
      </c>
      <c r="L23" s="41" t="str">
        <f>'[1]0StammSV'!K18</f>
        <v>7 16 45</v>
      </c>
      <c r="M23" s="41" t="str">
        <f>'[1]0StammSV'!L18</f>
        <v>0163             251 63 01</v>
      </c>
      <c r="N23" s="5"/>
    </row>
    <row r="24" spans="1:14" ht="21.75" customHeight="1">
      <c r="A24" s="51">
        <f>'[1]0StammSV'!M19</f>
        <v>65004</v>
      </c>
      <c r="B24" s="62" t="str">
        <f>'[1]0StammSV'!I19</f>
        <v>EBW</v>
      </c>
      <c r="C24" s="38" t="str">
        <f>'[1]0StammSV'!G19</f>
        <v>Ebersheimer Weg e.V.</v>
      </c>
      <c r="D24" s="65">
        <v>64</v>
      </c>
      <c r="E24" s="39" t="str">
        <f>'[1]0StammSV'!B19</f>
        <v>Groten </v>
      </c>
      <c r="F24" s="52" t="str">
        <f>'[1]0StammSV'!C19</f>
        <v>Willi</v>
      </c>
      <c r="G24" s="67" t="str">
        <f>'[1]0StammSV'!D19</f>
        <v>Regerstr.2</v>
      </c>
      <c r="H24" s="67"/>
      <c r="I24" s="42">
        <f>'[1]0StammSV'!E19</f>
        <v>55127</v>
      </c>
      <c r="J24" s="50" t="str">
        <f>'[1]0StammSV'!F19</f>
        <v>Mainz</v>
      </c>
      <c r="K24" s="41" t="str">
        <f>'[1]0StammSV'!J19</f>
        <v>36 91 14</v>
      </c>
      <c r="L24" s="41" t="str">
        <f>'[1]0StammSV'!K19</f>
        <v>(V) 5 50 06                       </v>
      </c>
      <c r="M24" s="41" t="str">
        <f>'[1]0StammSV'!L19</f>
        <v>0176                    78 16 73 54</v>
      </c>
      <c r="N24" s="5"/>
    </row>
    <row r="25" spans="1:14" ht="21.75" customHeight="1">
      <c r="A25" s="51">
        <f>'[1]0StammSV'!M20</f>
        <v>65005</v>
      </c>
      <c r="B25" s="62" t="str">
        <f>'[1]0StammSV'!I20</f>
        <v>FEI</v>
      </c>
      <c r="C25" s="38" t="str">
        <f>'[1]0StammSV'!G20</f>
        <v>Feierabend e.V.</v>
      </c>
      <c r="D25" s="65">
        <v>41</v>
      </c>
      <c r="E25" s="39" t="str">
        <f>'[1]0StammSV'!B20</f>
        <v>Kretzschmar</v>
      </c>
      <c r="F25" s="40" t="str">
        <f>'[1]0StammSV'!C20</f>
        <v>Thomas</v>
      </c>
      <c r="G25" s="67" t="str">
        <f>'[1]0StammSV'!D20</f>
        <v>Berlinerstr.59</v>
      </c>
      <c r="H25" s="67"/>
      <c r="I25" s="42">
        <f>'[1]0StammSV'!E20</f>
        <v>55131</v>
      </c>
      <c r="J25" s="40" t="str">
        <f>'[1]0StammSV'!F20</f>
        <v>Mainz</v>
      </c>
      <c r="K25" s="41" t="str">
        <f>'[1]0StammSV'!J20</f>
        <v>21 84 80</v>
      </c>
      <c r="L25" s="41">
        <f>'[1]0StammSV'!K20</f>
        <v>0</v>
      </c>
      <c r="M25" s="41" t="str">
        <f>'[1]0StammSV'!L20</f>
        <v>0176                        78 39 56 62</v>
      </c>
      <c r="N25" s="5"/>
    </row>
    <row r="26" spans="1:14" ht="21.75" customHeight="1">
      <c r="A26" s="51">
        <f>'[1]0StammSV'!M21</f>
        <v>65006</v>
      </c>
      <c r="B26" s="62" t="str">
        <f>'[1]0StammSV'!I21</f>
        <v>FLO</v>
      </c>
      <c r="C26" s="38" t="str">
        <f>'[1]0StammSV'!G21</f>
        <v>Flora-Moguntia e.V.</v>
      </c>
      <c r="D26" s="65">
        <v>58</v>
      </c>
      <c r="E26" s="39" t="str">
        <f>'[1]0StammSV'!B21</f>
        <v>Biermann</v>
      </c>
      <c r="F26" s="40" t="str">
        <f>'[1]0StammSV'!C21</f>
        <v>Ute</v>
      </c>
      <c r="G26" s="67" t="str">
        <f>'[1]0StammSV'!D21</f>
        <v>Adelungstr.32</v>
      </c>
      <c r="H26" s="67"/>
      <c r="I26" s="42">
        <f>'[1]0StammSV'!E21</f>
        <v>55131</v>
      </c>
      <c r="J26" s="50" t="str">
        <f>'[1]0StammSV'!F21</f>
        <v>Mainz</v>
      </c>
      <c r="K26" s="41" t="str">
        <f>'[1]0StammSV'!J21</f>
        <v>57 21 23</v>
      </c>
      <c r="L26" s="41">
        <f>'[1]0StammSV'!K21</f>
        <v>0</v>
      </c>
      <c r="M26" s="41">
        <f>'[1]0StammSV'!L21</f>
        <v>0</v>
      </c>
      <c r="N26" s="5"/>
    </row>
    <row r="27" spans="1:14" ht="21.75" customHeight="1">
      <c r="A27" s="51">
        <f>'[1]0StammSV'!M22</f>
        <v>65010</v>
      </c>
      <c r="B27" s="62" t="str">
        <f>'[1]0StammSV'!I22</f>
        <v>GAF</v>
      </c>
      <c r="C27" s="38" t="str">
        <f>'[1]0StammSV'!G22</f>
        <v>Mainzer Gartenfreunde e.V.</v>
      </c>
      <c r="D27" s="65">
        <v>174</v>
      </c>
      <c r="E27" s="39" t="str">
        <f>'[1]0StammSV'!B22</f>
        <v>Silbermann</v>
      </c>
      <c r="F27" s="40" t="str">
        <f>'[1]0StammSV'!C22</f>
        <v>Volker</v>
      </c>
      <c r="G27" s="67" t="str">
        <f>'[1]0StammSV'!D22</f>
        <v>Windthorststr. 5 a</v>
      </c>
      <c r="H27" s="67"/>
      <c r="I27" s="42">
        <f>'[1]0StammSV'!E22</f>
        <v>55131</v>
      </c>
      <c r="J27" s="40" t="str">
        <f>'[1]0StammSV'!F22</f>
        <v>Mainz</v>
      </c>
      <c r="K27" s="41" t="str">
        <f>'[1]0StammSV'!J22</f>
        <v> </v>
      </c>
      <c r="L27" s="41" t="str">
        <f>'[1]0StammSV'!K22</f>
        <v>(V) 83 30 77</v>
      </c>
      <c r="M27" s="41" t="str">
        <f>'[1]0StammSV'!L22</f>
        <v>0157               59 50 68 80</v>
      </c>
      <c r="N27" s="5"/>
    </row>
    <row r="28" spans="1:14" ht="21.75" customHeight="1">
      <c r="A28" s="51">
        <f>'[1]0StammSV'!M23</f>
        <v>65007</v>
      </c>
      <c r="B28" s="62" t="str">
        <f>'[1]0StammSV'!I23</f>
        <v>GEB</v>
      </c>
      <c r="C28" s="38" t="str">
        <f>'[1]0StammSV'!G23</f>
        <v>Gebirgsfreunde e.V.</v>
      </c>
      <c r="D28" s="65">
        <v>95</v>
      </c>
      <c r="E28" s="39" t="str">
        <f>'[1]0StammSV'!B23</f>
        <v>Lipp</v>
      </c>
      <c r="F28" s="40" t="str">
        <f>'[1]0StammSV'!C23</f>
        <v>Edgar</v>
      </c>
      <c r="G28" s="67" t="str">
        <f>'[1]0StammSV'!D23</f>
        <v>Am Rodelberg 37</v>
      </c>
      <c r="H28" s="67"/>
      <c r="I28" s="42">
        <f>'[1]0StammSV'!E23</f>
        <v>55131</v>
      </c>
      <c r="J28" s="40" t="str">
        <f>'[1]0StammSV'!F23</f>
        <v>Mainz</v>
      </c>
      <c r="K28" s="41" t="str">
        <f>'[1]0StammSV'!J23</f>
        <v>9 30 41 76</v>
      </c>
      <c r="L28" s="41" t="str">
        <f>'[1]0StammSV'!K23</f>
        <v>(V) 5 59 66</v>
      </c>
      <c r="M28" s="41" t="str">
        <f>'[1]0StammSV'!L23</f>
        <v>170                        3 82 77 82</v>
      </c>
      <c r="N28" s="5"/>
    </row>
    <row r="29" spans="1:14" ht="21.75" customHeight="1">
      <c r="A29" s="51">
        <f>'[1]0StammSV'!M24</f>
        <v>65008</v>
      </c>
      <c r="B29" s="62" t="str">
        <f>'[1]0StammSV'!I24</f>
        <v>GOL</v>
      </c>
      <c r="C29" s="38" t="str">
        <f>'[1]0StammSV'!G24</f>
        <v>Goldgrube e.V.</v>
      </c>
      <c r="D29" s="65">
        <v>89</v>
      </c>
      <c r="E29" s="39" t="str">
        <f>'[1]0StammSV'!B24</f>
        <v>Illing</v>
      </c>
      <c r="F29" s="40" t="str">
        <f>'[1]0StammSV'!C24</f>
        <v>Stefan</v>
      </c>
      <c r="G29" s="67" t="str">
        <f>'[1]0StammSV'!D24</f>
        <v>Steinern-Kreuz-Weg 6</v>
      </c>
      <c r="H29" s="67"/>
      <c r="I29" s="42">
        <f>'[1]0StammSV'!E24</f>
        <v>55246</v>
      </c>
      <c r="J29" s="40" t="str">
        <f>'[1]0StammSV'!F24</f>
        <v>Mz-Kostheim</v>
      </c>
      <c r="K29" s="41" t="str">
        <f>'[1]0StammSV'!J24</f>
        <v> </v>
      </c>
      <c r="L29" s="41">
        <f>'[1]0StammSV'!K24</f>
        <v>0</v>
      </c>
      <c r="M29" s="41" t="str">
        <f>'[1]0StammSV'!L24</f>
        <v>0162                   2 81 30 72</v>
      </c>
      <c r="N29" s="5"/>
    </row>
    <row r="30" spans="1:14" ht="21.75" customHeight="1">
      <c r="A30" s="51">
        <f>'[1]0StammSV'!M25</f>
        <v>65023</v>
      </c>
      <c r="B30" s="62" t="str">
        <f>'[1]0StammSV'!I25</f>
        <v>LAU</v>
      </c>
      <c r="C30" s="38" t="str">
        <f>'[1]0StammSV'!G25</f>
        <v>Mz-Laubenheim e.V.</v>
      </c>
      <c r="D30" s="65">
        <v>47</v>
      </c>
      <c r="E30" s="39" t="str">
        <f>'[1]0StammSV'!B25</f>
        <v>Prochotta</v>
      </c>
      <c r="F30" s="40" t="str">
        <f>'[1]0StammSV'!C25</f>
        <v>Janusch</v>
      </c>
      <c r="G30" s="67" t="str">
        <f>'[1]0StammSV'!D25</f>
        <v>Landfrauenstr.7</v>
      </c>
      <c r="H30" s="67"/>
      <c r="I30" s="42">
        <f>'[1]0StammSV'!E25</f>
        <v>65462</v>
      </c>
      <c r="J30" s="40" t="str">
        <f>'[1]0StammSV'!F25</f>
        <v>Ginsheim</v>
      </c>
      <c r="K30" s="41" t="str">
        <f>'[1]0StammSV'!J25</f>
        <v>06144                           40 16 31</v>
      </c>
      <c r="L30" s="41" t="str">
        <f>'[1]0StammSV'!K25</f>
        <v> </v>
      </c>
      <c r="M30" s="41" t="str">
        <f>'[1]0StammSV'!L25</f>
        <v>0157                         74 33 49 91</v>
      </c>
      <c r="N30" s="5"/>
    </row>
    <row r="31" spans="1:14" ht="21.75" customHeight="1">
      <c r="A31" s="51">
        <f>'[1]0StammSV'!M26</f>
        <v>65011</v>
      </c>
      <c r="B31" s="62" t="str">
        <f>'[1]0StammSV'!I26</f>
        <v>MOM</v>
      </c>
      <c r="C31" s="38" t="str">
        <f>'[1]0StammSV'!G26</f>
        <v>Mz-Mombach e.V.</v>
      </c>
      <c r="D31" s="65">
        <v>118</v>
      </c>
      <c r="E31" s="39" t="str">
        <f>'[1]0StammSV'!B26</f>
        <v>Panek</v>
      </c>
      <c r="F31" s="40" t="str">
        <f>'[1]0StammSV'!C26</f>
        <v>Ewa</v>
      </c>
      <c r="G31" s="67" t="str">
        <f>'[1]0StammSV'!D26</f>
        <v>Elsa Brandström Str. 10</v>
      </c>
      <c r="H31" s="67"/>
      <c r="I31" s="42">
        <f>'[1]0StammSV'!E26</f>
        <v>55124</v>
      </c>
      <c r="J31" s="40" t="str">
        <f>'[1]0StammSV'!F26</f>
        <v>Mainz</v>
      </c>
      <c r="K31" s="41" t="str">
        <f>'[1]0StammSV'!J26</f>
        <v> </v>
      </c>
      <c r="L31" s="41">
        <f>'[1]0StammSV'!K26</f>
        <v>0</v>
      </c>
      <c r="M31" s="41" t="str">
        <f>'[1]0StammSV'!L26</f>
        <v>0152         10329079</v>
      </c>
      <c r="N31" s="5"/>
    </row>
    <row r="32" spans="1:14" ht="21.75" customHeight="1">
      <c r="A32" s="51">
        <f>'[1]0StammSV'!M27</f>
        <v>65024</v>
      </c>
      <c r="B32" s="62" t="str">
        <f>'[1]0StammSV'!I27</f>
        <v>OGR</v>
      </c>
      <c r="C32" s="38" t="str">
        <f>'[1]0StammSV'!G27</f>
        <v>Ostergraben e.V.</v>
      </c>
      <c r="D32" s="65">
        <v>16</v>
      </c>
      <c r="E32" s="39" t="str">
        <f>'[1]0StammSV'!B27</f>
        <v>Franz</v>
      </c>
      <c r="F32" s="40" t="str">
        <f>'[1]0StammSV'!C27</f>
        <v>Hans-Jürgen</v>
      </c>
      <c r="G32" s="67" t="str">
        <f>'[1]0StammSV'!D27</f>
        <v>Buchenweg 24</v>
      </c>
      <c r="H32" s="67"/>
      <c r="I32" s="42">
        <f>'[1]0StammSV'!E27</f>
        <v>55129</v>
      </c>
      <c r="J32" s="40" t="str">
        <f>'[1]0StammSV'!F27</f>
        <v>Mainz</v>
      </c>
      <c r="K32" s="41" t="str">
        <f>'[1]0StammSV'!J27</f>
        <v>2 10 05 98</v>
      </c>
      <c r="L32" s="41">
        <f>'[1]0StammSV'!K27</f>
        <v>0</v>
      </c>
      <c r="M32" s="41">
        <f>'[1]0StammSV'!L27</f>
        <v>0</v>
      </c>
      <c r="N32" s="5"/>
    </row>
    <row r="33" spans="1:14" ht="21.75" customHeight="1">
      <c r="A33" s="51">
        <f>'[1]0StammSV'!M28</f>
        <v>65014</v>
      </c>
      <c r="B33" s="62" t="str">
        <f>'[1]0StammSV'!I28</f>
        <v>ROL</v>
      </c>
      <c r="C33" s="38" t="str">
        <f>'[1]0StammSV'!G28</f>
        <v>Rolle Rad e.V.</v>
      </c>
      <c r="D33" s="65">
        <v>34</v>
      </c>
      <c r="E33" s="39" t="str">
        <f>'[1]0StammSV'!B28</f>
        <v>Kunz</v>
      </c>
      <c r="F33" s="40" t="str">
        <f>'[1]0StammSV'!C28</f>
        <v>Maria</v>
      </c>
      <c r="G33" s="67" t="str">
        <f>'[1]0StammSV'!D28</f>
        <v>Goethestr. 47</v>
      </c>
      <c r="H33" s="67"/>
      <c r="I33" s="42">
        <f>'[1]0StammSV'!E28</f>
        <v>55118</v>
      </c>
      <c r="J33" s="40" t="str">
        <f>'[1]0StammSV'!F28</f>
        <v>Mainz</v>
      </c>
      <c r="K33" s="41" t="str">
        <f>'[1]0StammSV'!J28</f>
        <v> </v>
      </c>
      <c r="L33" s="41">
        <f>'[1]0StammSV'!K28</f>
        <v>0</v>
      </c>
      <c r="M33" s="41" t="s">
        <v>32</v>
      </c>
      <c r="N33" s="5"/>
    </row>
    <row r="34" spans="1:14" ht="21.75" customHeight="1">
      <c r="A34" s="51">
        <f>'[1]0StammSV'!M29</f>
        <v>65013</v>
      </c>
      <c r="B34" s="62" t="str">
        <f>'[1]0StammSV'!I29</f>
        <v>RÖM</v>
      </c>
      <c r="C34" s="38" t="str">
        <f>'[1]0StammSV'!G29</f>
        <v>Römersteine e.V.</v>
      </c>
      <c r="D34" s="65">
        <v>193</v>
      </c>
      <c r="E34" s="39" t="str">
        <f>'[1]0StammSV'!B29</f>
        <v>Wiegleb</v>
      </c>
      <c r="F34" s="40" t="str">
        <f>'[1]0StammSV'!C29</f>
        <v>Inge</v>
      </c>
      <c r="G34" s="67" t="str">
        <f>'[1]0StammSV'!D29</f>
        <v>Eichendorffstr. 4</v>
      </c>
      <c r="H34" s="67"/>
      <c r="I34" s="42">
        <f>'[1]0StammSV'!E29</f>
        <v>55122</v>
      </c>
      <c r="J34" s="40" t="str">
        <f>'[1]0StammSV'!F29</f>
        <v>Mainz</v>
      </c>
      <c r="K34" s="41">
        <f>'[1]0StammSV'!J29</f>
        <v>0</v>
      </c>
      <c r="L34" s="41">
        <f>'[1]0StammSV'!K29</f>
        <v>0</v>
      </c>
      <c r="M34" s="41" t="str">
        <f>'[1]0StammSV'!L29</f>
        <v>0177                       7 99 12 75</v>
      </c>
      <c r="N34" s="5"/>
    </row>
    <row r="35" spans="1:14" ht="21.75" customHeight="1">
      <c r="A35" s="51">
        <f>'[1]0StammSV'!M30</f>
        <v>65015</v>
      </c>
      <c r="B35" s="62" t="str">
        <f>'[1]0StammSV'!I30</f>
        <v>ROS</v>
      </c>
      <c r="C35" s="38" t="str">
        <f>'[1]0StammSV'!G30</f>
        <v>Rosengarten e.V.</v>
      </c>
      <c r="D35" s="65">
        <v>35</v>
      </c>
      <c r="E35" s="39" t="str">
        <f>'[1]0StammSV'!B30</f>
        <v>Beckenbach</v>
      </c>
      <c r="F35" s="40" t="str">
        <f>'[1]0StammSV'!C30</f>
        <v>Günther</v>
      </c>
      <c r="G35" s="67" t="str">
        <f>'[1]0StammSV'!D30</f>
        <v>Wormserstr.67</v>
      </c>
      <c r="H35" s="67"/>
      <c r="I35" s="42">
        <f>'[1]0StammSV'!E30</f>
        <v>55130</v>
      </c>
      <c r="J35" s="40" t="str">
        <f>'[1]0StammSV'!F30</f>
        <v>Mainz</v>
      </c>
      <c r="K35" s="41" t="str">
        <f>'[1]0StammSV'!J30</f>
        <v>83 17 11</v>
      </c>
      <c r="L35" s="41">
        <f>'[1]0StammSV'!K30</f>
        <v>0</v>
      </c>
      <c r="M35" s="41">
        <f>'[1]0StammSV'!L30</f>
        <v>0</v>
      </c>
      <c r="N35" s="5"/>
    </row>
    <row r="36" spans="1:14" ht="21.75" customHeight="1">
      <c r="A36" s="51">
        <f>'[1]0StammSV'!M31</f>
        <v>65021</v>
      </c>
      <c r="B36" s="62" t="str">
        <f>'[1]0StammSV'!I31</f>
        <v>RQU</v>
      </c>
      <c r="C36" s="38" t="str">
        <f>'[1]0StammSV'!G31</f>
        <v>Römerquelle e.V.</v>
      </c>
      <c r="D36" s="65">
        <v>5</v>
      </c>
      <c r="E36" s="39" t="str">
        <f>'[1]0StammSV'!B31</f>
        <v>Hubcej</v>
      </c>
      <c r="F36" s="40" t="str">
        <f>'[1]0StammSV'!C31</f>
        <v>Jaroslav</v>
      </c>
      <c r="G36" s="67" t="str">
        <f>'[1]0StammSV'!D31</f>
        <v>Finther Landstr. 87</v>
      </c>
      <c r="H36" s="67"/>
      <c r="I36" s="42">
        <f>'[1]0StammSV'!E31</f>
        <v>55124</v>
      </c>
      <c r="J36" s="40" t="str">
        <f>'[1]0StammSV'!F31</f>
        <v>Mainz</v>
      </c>
      <c r="K36" s="41">
        <f>'[1]0StammSV'!J31</f>
        <v>477091</v>
      </c>
      <c r="L36" s="41">
        <f>'[1]0StammSV'!K31</f>
        <v>0</v>
      </c>
      <c r="M36" s="41">
        <f>'[1]0StammSV'!L31</f>
        <v>0</v>
      </c>
      <c r="N36" s="5"/>
    </row>
    <row r="37" spans="1:14" ht="21.75" customHeight="1">
      <c r="A37" s="51">
        <f>'[1]0StammSV'!M32</f>
        <v>65017</v>
      </c>
      <c r="B37" s="62" t="str">
        <f>'[1]0StammSV'!I32</f>
        <v>SOF</v>
      </c>
      <c r="C37" s="38" t="str">
        <f>'[1]0StammSV'!G32</f>
        <v>Sonntagsfriede e.V.</v>
      </c>
      <c r="D37" s="65">
        <v>46</v>
      </c>
      <c r="E37" s="39" t="str">
        <f>'[1]0StammSV'!B32</f>
        <v>Klug</v>
      </c>
      <c r="F37" s="40" t="str">
        <f>'[1]0StammSV'!C32</f>
        <v>Manfred</v>
      </c>
      <c r="G37" s="67" t="str">
        <f>'[1]0StammSV'!D32</f>
        <v>Platanenstr.1</v>
      </c>
      <c r="H37" s="67"/>
      <c r="I37" s="42">
        <f>'[1]0StammSV'!E32</f>
        <v>55129</v>
      </c>
      <c r="J37" s="40" t="str">
        <f>'[1]0StammSV'!F32</f>
        <v>Mainz</v>
      </c>
      <c r="K37" s="41" t="str">
        <f>'[1]0StammSV'!J32</f>
        <v>50 81 22</v>
      </c>
      <c r="L37" s="41">
        <f>'[1]0StammSV'!K32</f>
        <v>0</v>
      </c>
      <c r="M37" s="41" t="str">
        <f>'[1]0StammSV'!L32</f>
        <v>0173                 6 72 88 36</v>
      </c>
      <c r="N37" s="5"/>
    </row>
    <row r="38" spans="1:14" ht="21.75" customHeight="1">
      <c r="A38" s="51">
        <f>'[1]0StammSV'!M33</f>
        <v>65018</v>
      </c>
      <c r="B38" s="62" t="str">
        <f>'[1]0StammSV'!I33</f>
        <v>STW</v>
      </c>
      <c r="C38" s="38" t="str">
        <f>'[1]0StammSV'!G33</f>
        <v>Stiftswingert e.V.</v>
      </c>
      <c r="D38" s="65">
        <v>58</v>
      </c>
      <c r="E38" s="39" t="str">
        <f>'[1]0StammSV'!B33</f>
        <v>Ensgraber</v>
      </c>
      <c r="F38" s="40" t="str">
        <f>'[1]0StammSV'!C33</f>
        <v>Gernot</v>
      </c>
      <c r="G38" s="67" t="str">
        <f>'[1]0StammSV'!D33</f>
        <v>Mathildenstr.9</v>
      </c>
      <c r="H38" s="68"/>
      <c r="I38" s="42">
        <f>'[1]0StammSV'!E33</f>
        <v>55116</v>
      </c>
      <c r="J38" s="40" t="str">
        <f>'[1]0StammSV'!F33</f>
        <v>Mainz</v>
      </c>
      <c r="K38" s="41" t="str">
        <f>'[1]0StammSV'!J33</f>
        <v>83 40 55</v>
      </c>
      <c r="L38" s="41">
        <f>'[1]0StammSV'!K33</f>
        <v>0</v>
      </c>
      <c r="M38" s="41" t="str">
        <f>'[1]0StammSV'!L33</f>
        <v> </v>
      </c>
      <c r="N38" s="5"/>
    </row>
    <row r="39" spans="1:14" ht="21.75" customHeight="1">
      <c r="A39" s="61">
        <f>'[1]0StammSV'!M34</f>
        <v>65012</v>
      </c>
      <c r="B39" s="63" t="str">
        <f>'[1]0StammSV'!I34</f>
        <v>WEI</v>
      </c>
      <c r="C39" s="43" t="str">
        <f>'[1]0StammSV'!G34</f>
        <v>Mz-Weisenau e.V.</v>
      </c>
      <c r="D39" s="66">
        <v>88</v>
      </c>
      <c r="E39" s="44" t="str">
        <f>'[1]0StammSV'!B34</f>
        <v>Tanno</v>
      </c>
      <c r="F39" s="45" t="str">
        <f>'[1]0StammSV'!C34</f>
        <v>Aldo</v>
      </c>
      <c r="G39" s="69" t="str">
        <f>'[1]0StammSV'!D34</f>
        <v>Georg Schrank Str. 13</v>
      </c>
      <c r="H39" s="69"/>
      <c r="I39" s="46">
        <f>'[1]0StammSV'!E34</f>
        <v>55129</v>
      </c>
      <c r="J39" s="45" t="str">
        <f>'[1]0StammSV'!F34</f>
        <v>Mainz</v>
      </c>
      <c r="K39" s="47" t="s">
        <v>23</v>
      </c>
      <c r="L39" s="47" t="str">
        <f>'[1]0StammSV'!K34</f>
        <v>0151              503 406 67</v>
      </c>
      <c r="M39" s="47" t="str">
        <f>'[1]0StammSV'!L34</f>
        <v>0151              503 406 67</v>
      </c>
      <c r="N39" s="5"/>
    </row>
    <row r="40" spans="2:14" ht="19.5" customHeight="1">
      <c r="B40" s="11"/>
      <c r="E40" s="5"/>
      <c r="F40" s="5"/>
      <c r="G40" s="5"/>
      <c r="H40" s="5"/>
      <c r="I40" s="5"/>
      <c r="J40" s="5"/>
      <c r="K40" s="5"/>
      <c r="M40" s="5"/>
      <c r="N40" s="5"/>
    </row>
    <row r="41" spans="2:14" ht="19.5" customHeight="1">
      <c r="B41" s="11"/>
      <c r="E41" s="5"/>
      <c r="F41" s="5"/>
      <c r="G41" s="5"/>
      <c r="H41" s="5"/>
      <c r="I41" s="5"/>
      <c r="J41" s="5"/>
      <c r="K41" s="5"/>
      <c r="M41" s="5"/>
      <c r="N41" s="5"/>
    </row>
  </sheetData>
  <sheetProtection selectLockedCells="1" selectUnlockedCells="1"/>
  <mergeCells count="35">
    <mergeCell ref="D15:D16"/>
    <mergeCell ref="G17:H17"/>
    <mergeCell ref="G7:H7"/>
    <mergeCell ref="G8:H8"/>
    <mergeCell ref="A1:M1"/>
    <mergeCell ref="A2:M2"/>
    <mergeCell ref="G6:H6"/>
    <mergeCell ref="G5:H5"/>
    <mergeCell ref="G9:H9"/>
    <mergeCell ref="G10:H10"/>
    <mergeCell ref="G11:H11"/>
    <mergeCell ref="G12:H12"/>
    <mergeCell ref="G13:H13"/>
    <mergeCell ref="G30:H30"/>
    <mergeCell ref="G31:H31"/>
    <mergeCell ref="G32:H32"/>
    <mergeCell ref="G18:H18"/>
    <mergeCell ref="G19:H19"/>
    <mergeCell ref="G20:H20"/>
    <mergeCell ref="G21:H21"/>
    <mergeCell ref="G22:H22"/>
    <mergeCell ref="G23:H23"/>
    <mergeCell ref="G26:H26"/>
    <mergeCell ref="G25:H25"/>
    <mergeCell ref="G24:H24"/>
    <mergeCell ref="G37:H37"/>
    <mergeCell ref="G38:H38"/>
    <mergeCell ref="G39:H39"/>
    <mergeCell ref="G36:H36"/>
    <mergeCell ref="G27:H27"/>
    <mergeCell ref="G28:H28"/>
    <mergeCell ref="G33:H33"/>
    <mergeCell ref="G34:H34"/>
    <mergeCell ref="G35:H35"/>
    <mergeCell ref="G29:H29"/>
  </mergeCells>
  <printOptions/>
  <pageMargins left="0" right="0" top="0.3937007874015748" bottom="0" header="0.3937007874015748" footer="0"/>
  <pageSetup horizontalDpi="600" verticalDpi="600" orientation="portrait" paperSize="9" scale="90" r:id="rId1"/>
  <headerFooter alignWithMargins="0">
    <oddFooter>&amp;L&amp;8
&amp;C &amp;R&amp;8
&amp;A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Zeros="0" zoomScale="75" zoomScaleNormal="75" zoomScalePageLayoutView="0" workbookViewId="0" topLeftCell="A1">
      <selection activeCell="N27" sqref="N27"/>
    </sheetView>
  </sheetViews>
  <sheetFormatPr defaultColWidth="11.421875" defaultRowHeight="19.5" customHeight="1"/>
  <cols>
    <col min="1" max="1" width="6.28125" style="5" customWidth="1"/>
    <col min="2" max="2" width="20.28125" style="5" customWidth="1"/>
    <col min="3" max="3" width="16.421875" style="2" customWidth="1"/>
    <col min="4" max="4" width="10.7109375" style="1" customWidth="1"/>
    <col min="5" max="5" width="9.7109375" style="1" customWidth="1"/>
    <col min="6" max="6" width="6.421875" style="1" customWidth="1"/>
    <col min="7" max="7" width="6.00390625" style="3" bestFit="1" customWidth="1"/>
    <col min="8" max="8" width="10.28125" style="1" customWidth="1"/>
    <col min="9" max="9" width="10.8515625" style="6" customWidth="1"/>
    <col min="10" max="10" width="9.7109375" style="14" customWidth="1"/>
    <col min="11" max="16384" width="11.421875" style="5" customWidth="1"/>
  </cols>
  <sheetData>
    <row r="1" spans="1:10" s="55" customFormat="1" ht="23.25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6.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58" customFormat="1" ht="12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58" customFormat="1" ht="12.75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10" ht="16.5" customHeight="1">
      <c r="A5" s="3"/>
      <c r="B5" s="3"/>
      <c r="C5" s="3"/>
      <c r="D5" s="3"/>
      <c r="E5" s="3"/>
      <c r="F5" s="3"/>
      <c r="H5" s="3"/>
      <c r="J5" s="16"/>
    </row>
    <row r="6" spans="3:10" ht="12" customHeight="1">
      <c r="C6" s="15"/>
      <c r="G6" s="7"/>
      <c r="I6" s="5"/>
      <c r="J6" s="22"/>
    </row>
    <row r="7" spans="2:10" ht="19.5" customHeight="1">
      <c r="B7" s="59" t="s">
        <v>11</v>
      </c>
      <c r="C7" s="2" t="s">
        <v>13</v>
      </c>
      <c r="G7" s="7"/>
      <c r="I7" s="76" t="s">
        <v>17</v>
      </c>
      <c r="J7" s="77"/>
    </row>
    <row r="8" spans="2:10" ht="12.75">
      <c r="B8" s="60" t="s">
        <v>12</v>
      </c>
      <c r="C8" s="9" t="s">
        <v>0</v>
      </c>
      <c r="D8" s="8" t="s">
        <v>1</v>
      </c>
      <c r="E8" s="8" t="s">
        <v>2</v>
      </c>
      <c r="F8" s="8"/>
      <c r="G8" s="24" t="s">
        <v>3</v>
      </c>
      <c r="H8" s="8" t="s">
        <v>4</v>
      </c>
      <c r="I8" s="18" t="s">
        <v>20</v>
      </c>
      <c r="J8" s="26" t="s">
        <v>15</v>
      </c>
    </row>
    <row r="9" spans="1:10" ht="21.75" customHeight="1">
      <c r="A9" s="54"/>
      <c r="B9" s="38" t="str">
        <f>'[1]0StammSV'!G12</f>
        <v>2000-J.-Mz-Gartenfeld e.V.</v>
      </c>
      <c r="C9" s="39" t="str">
        <f>'[1]0StammSV'!B12</f>
        <v>Noll</v>
      </c>
      <c r="D9" s="40" t="str">
        <f>'[1]0StammSV'!C12</f>
        <v>Dietmar</v>
      </c>
      <c r="E9" s="72" t="str">
        <f>'[1]0StammSV'!D12</f>
        <v>In der Meielache 44</v>
      </c>
      <c r="F9" s="72"/>
      <c r="G9" s="42">
        <f>'[1]0StammSV'!E12</f>
        <v>55122</v>
      </c>
      <c r="H9" s="40" t="str">
        <f>'[1]0StammSV'!F12</f>
        <v>Mainz</v>
      </c>
      <c r="I9" s="41" t="str">
        <f>'SV Tel_Liste'!K17</f>
        <v> </v>
      </c>
      <c r="J9" s="41">
        <f>'[1]0StammSV'!K12</f>
        <v>0</v>
      </c>
    </row>
    <row r="10" spans="1:10" ht="21.75" customHeight="1">
      <c r="A10" s="54"/>
      <c r="B10" s="38" t="str">
        <f>'[1]0StammSV'!G13</f>
        <v>An der Lochsteig e.V.</v>
      </c>
      <c r="C10" s="39" t="str">
        <f>'[1]0StammSV'!B13</f>
        <v>Thieme</v>
      </c>
      <c r="D10" s="40" t="str">
        <f>'[1]0StammSV'!C13</f>
        <v>Klaus-Dieter </v>
      </c>
      <c r="E10" s="67" t="str">
        <f>'[1]0StammSV'!D13</f>
        <v>Nieder-Olmer-Str.26</v>
      </c>
      <c r="F10" s="67"/>
      <c r="G10" s="42">
        <f>'[1]0StammSV'!E13</f>
        <v>55129</v>
      </c>
      <c r="H10" s="40" t="str">
        <f>'[1]0StammSV'!F13</f>
        <v>Mainz-Ebersheim</v>
      </c>
      <c r="I10" s="41" t="str">
        <f>'SV Tel_Liste'!K18</f>
        <v>06136                         4 27 07</v>
      </c>
      <c r="J10" s="41">
        <f>'[1]0StammSV'!K13</f>
        <v>0</v>
      </c>
    </row>
    <row r="11" spans="1:10" ht="21.75" customHeight="1">
      <c r="A11" s="54"/>
      <c r="B11" s="38" t="str">
        <f>'[1]0StammSV'!G14</f>
        <v>Am Hartenberg e.V.</v>
      </c>
      <c r="C11" s="39" t="str">
        <f>'[1]0StammSV'!B14</f>
        <v>Kairis</v>
      </c>
      <c r="D11" s="40" t="str">
        <f>'[1]0StammSV'!C14</f>
        <v>Klaus </v>
      </c>
      <c r="E11" s="67" t="str">
        <f>'[1]0StammSV'!D14</f>
        <v>Frauenlobstr.33</v>
      </c>
      <c r="F11" s="67"/>
      <c r="G11" s="42">
        <f>'[1]0StammSV'!E14</f>
        <v>55118</v>
      </c>
      <c r="H11" s="40" t="str">
        <f>'[1]0StammSV'!F14</f>
        <v>Mainz</v>
      </c>
      <c r="I11" s="41" t="str">
        <f>'SV Tel_Liste'!K19</f>
        <v>1 43 84 93</v>
      </c>
      <c r="J11" s="41" t="s">
        <v>21</v>
      </c>
    </row>
    <row r="12" spans="1:10" ht="21.75" customHeight="1">
      <c r="A12" s="54"/>
      <c r="B12" s="38" t="str">
        <f>'[1]0StammSV'!G15</f>
        <v>Sankt Alban e.V.</v>
      </c>
      <c r="C12" s="39" t="str">
        <f>'[1]0StammSV'!B15</f>
        <v>Rosenthal</v>
      </c>
      <c r="D12" s="40" t="str">
        <f>'[1]0StammSV'!C15</f>
        <v>Florian</v>
      </c>
      <c r="E12" s="67" t="str">
        <f>'[1]0StammSV'!D15</f>
        <v>Rathausstr. 12</v>
      </c>
      <c r="F12" s="67"/>
      <c r="G12" s="42">
        <f>'[1]0StammSV'!E15</f>
        <v>55128</v>
      </c>
      <c r="H12" s="40" t="str">
        <f>'[1]0StammSV'!F15</f>
        <v>Mainz</v>
      </c>
      <c r="I12" s="41">
        <f>'SV Tel_Liste'!K20</f>
        <v>4821910</v>
      </c>
      <c r="J12" s="41">
        <f>'[1]0StammSV'!K15</f>
        <v>0</v>
      </c>
    </row>
    <row r="13" spans="1:10" ht="21.75" customHeight="1">
      <c r="A13" s="54"/>
      <c r="B13" s="38" t="str">
        <f>'[1]0StammSV'!G16</f>
        <v>Am Alten Mainzer Weg e.V.</v>
      </c>
      <c r="C13" s="39" t="str">
        <f>'[1]0StammSV'!B16</f>
        <v>Fantauzzi</v>
      </c>
      <c r="D13" s="40" t="str">
        <f>'[1]0StammSV'!C16</f>
        <v>Mario</v>
      </c>
      <c r="E13" s="67" t="str">
        <f>'[1]0StammSV'!D16</f>
        <v>An den 18 Morgen 2</v>
      </c>
      <c r="F13" s="67"/>
      <c r="G13" s="42">
        <f>'[1]0StammSV'!E16</f>
        <v>55127</v>
      </c>
      <c r="H13" s="40" t="str">
        <f>'[1]0StammSV'!F16</f>
        <v>Mainz</v>
      </c>
      <c r="I13" s="41" t="str">
        <f>'SV Tel_Liste'!K21</f>
        <v> </v>
      </c>
      <c r="J13" s="41" t="str">
        <f>'[1]0StammSV'!L16</f>
        <v>0163    6867916</v>
      </c>
    </row>
    <row r="14" spans="1:10" ht="21.75" customHeight="1">
      <c r="A14" s="54"/>
      <c r="B14" s="38" t="str">
        <f>'[1]0StammSV'!G17</f>
        <v>Blütengarten e.V.</v>
      </c>
      <c r="C14" s="39" t="str">
        <f>'[1]0StammSV'!B17</f>
        <v>Drost                   </v>
      </c>
      <c r="D14" s="40" t="str">
        <f>'[1]0StammSV'!C17</f>
        <v>Günter</v>
      </c>
      <c r="E14" s="67" t="str">
        <f>'[1]0StammSV'!D17</f>
        <v>Pariserstr.37</v>
      </c>
      <c r="F14" s="67"/>
      <c r="G14" s="42">
        <f>'[1]0StammSV'!E17</f>
        <v>55131</v>
      </c>
      <c r="H14" s="50" t="str">
        <f>'[1]0StammSV'!F17</f>
        <v>Mainz</v>
      </c>
      <c r="I14" s="41" t="str">
        <f>'SV Tel_Liste'!K22</f>
        <v>5 46 58</v>
      </c>
      <c r="J14" s="41">
        <f>'[1]0StammSV'!L17</f>
        <v>0</v>
      </c>
    </row>
    <row r="15" spans="1:10" ht="21.75" customHeight="1">
      <c r="A15" s="54"/>
      <c r="B15" s="38" t="str">
        <f>'[1]0StammSV'!G18</f>
        <v>Mz-Bretzenheim e.V.</v>
      </c>
      <c r="C15" s="39" t="str">
        <f>'[1]0StammSV'!B18</f>
        <v>Lepperhoff</v>
      </c>
      <c r="D15" s="40" t="str">
        <f>'[1]0StammSV'!C18</f>
        <v>Marjorie</v>
      </c>
      <c r="E15" s="67" t="str">
        <f>'[1]0StammSV'!D18</f>
        <v>An der Oberpforte 1</v>
      </c>
      <c r="F15" s="67"/>
      <c r="G15" s="42">
        <f>'[1]0StammSV'!E18</f>
        <v>55128</v>
      </c>
      <c r="H15" s="40" t="str">
        <f>'[1]0StammSV'!F18</f>
        <v>Mainz</v>
      </c>
      <c r="I15" s="41" t="str">
        <f>'SV Tel_Liste'!K23</f>
        <v> </v>
      </c>
      <c r="J15" s="41" t="str">
        <f>'[1]0StammSV'!L18</f>
        <v>0163             251 63 01</v>
      </c>
    </row>
    <row r="16" spans="1:10" ht="21.75" customHeight="1">
      <c r="A16" s="54"/>
      <c r="B16" s="38" t="str">
        <f>'[1]0StammSV'!G19</f>
        <v>Ebersheimer Weg e.V.</v>
      </c>
      <c r="C16" s="34" t="str">
        <f>'[1]0StammSV'!B19</f>
        <v>Groten </v>
      </c>
      <c r="D16" s="52" t="str">
        <f>'[1]0StammSV'!C19</f>
        <v>Willi</v>
      </c>
      <c r="E16" s="67" t="str">
        <f>'[1]0StammSV'!D19</f>
        <v>Regerstr.2</v>
      </c>
      <c r="F16" s="67"/>
      <c r="G16" s="42">
        <f>'[1]0StammSV'!E19</f>
        <v>55127</v>
      </c>
      <c r="H16" s="40" t="str">
        <f>'[1]0StammSV'!F19</f>
        <v>Mainz</v>
      </c>
      <c r="I16" s="41" t="str">
        <f>'SV Tel_Liste'!K24</f>
        <v>36 91 14</v>
      </c>
      <c r="J16" s="41" t="str">
        <f>'[1]0StammSV'!L19</f>
        <v>0176                    78 16 73 54</v>
      </c>
    </row>
    <row r="17" spans="1:10" ht="21.75" customHeight="1">
      <c r="A17" s="54"/>
      <c r="B17" s="38" t="str">
        <f>'[1]0StammSV'!G20</f>
        <v>Feierabend e.V.</v>
      </c>
      <c r="C17" s="39" t="str">
        <f>'[1]0StammSV'!B20</f>
        <v>Kretzschmar</v>
      </c>
      <c r="D17" s="40" t="str">
        <f>'[1]0StammSV'!C20</f>
        <v>Thomas</v>
      </c>
      <c r="E17" s="67" t="str">
        <f>'[1]0StammSV'!D20</f>
        <v>Berlinerstr.59</v>
      </c>
      <c r="F17" s="67"/>
      <c r="G17" s="42">
        <f>'[1]0StammSV'!E20</f>
        <v>55131</v>
      </c>
      <c r="H17" s="40" t="str">
        <f>'[1]0StammSV'!F20</f>
        <v>Mainz</v>
      </c>
      <c r="I17" s="41" t="str">
        <f>'SV Tel_Liste'!K25</f>
        <v>21 84 80</v>
      </c>
      <c r="J17" s="41" t="str">
        <f>'[1]0StammSV'!L20</f>
        <v>0176                        78 39 56 62</v>
      </c>
    </row>
    <row r="18" spans="1:10" ht="21.75" customHeight="1">
      <c r="A18" s="54"/>
      <c r="B18" s="38" t="str">
        <f>'[1]0StammSV'!G21</f>
        <v>Flora-Moguntia e.V.</v>
      </c>
      <c r="C18" s="39" t="str">
        <f>'[1]0StammSV'!B21</f>
        <v>Biermann</v>
      </c>
      <c r="D18" s="40" t="str">
        <f>'[1]0StammSV'!C21</f>
        <v>Ute</v>
      </c>
      <c r="E18" s="67" t="str">
        <f>'[1]0StammSV'!D21</f>
        <v>Adelungstr.32</v>
      </c>
      <c r="F18" s="67"/>
      <c r="G18" s="42">
        <f>'[1]0StammSV'!E21</f>
        <v>55131</v>
      </c>
      <c r="H18" s="50" t="str">
        <f>'[1]0StammSV'!F21</f>
        <v>Mainz</v>
      </c>
      <c r="I18" s="41" t="str">
        <f>'SV Tel_Liste'!K26</f>
        <v>57 21 23</v>
      </c>
      <c r="J18" s="41">
        <f>'[1]0StammSV'!L21</f>
        <v>0</v>
      </c>
    </row>
    <row r="19" spans="1:10" ht="21.75" customHeight="1">
      <c r="A19" s="54"/>
      <c r="B19" s="38" t="str">
        <f>'[1]0StammSV'!G22</f>
        <v>Mainzer Gartenfreunde e.V.</v>
      </c>
      <c r="C19" s="39" t="str">
        <f>'[1]0StammSV'!B22</f>
        <v>Silbermann</v>
      </c>
      <c r="D19" s="40" t="str">
        <f>'[1]0StammSV'!C22</f>
        <v>Volker</v>
      </c>
      <c r="E19" s="67" t="str">
        <f>'[1]0StammSV'!D22</f>
        <v>Windthorststr. 5 a</v>
      </c>
      <c r="F19" s="67"/>
      <c r="G19" s="42">
        <f>'[1]0StammSV'!E22</f>
        <v>55131</v>
      </c>
      <c r="H19" s="40" t="str">
        <f>'[1]0StammSV'!F22</f>
        <v>Mainz</v>
      </c>
      <c r="I19" s="41" t="str">
        <f>'SV Tel_Liste'!K27</f>
        <v> </v>
      </c>
      <c r="J19" s="41" t="str">
        <f>'[1]0StammSV'!L22</f>
        <v>0157               59 50 68 80</v>
      </c>
    </row>
    <row r="20" spans="1:10" ht="21.75" customHeight="1">
      <c r="A20" s="54"/>
      <c r="B20" s="38" t="str">
        <f>'[1]0StammSV'!G23</f>
        <v>Gebirgsfreunde e.V.</v>
      </c>
      <c r="C20" s="39" t="str">
        <f>'[1]0StammSV'!B23</f>
        <v>Lipp</v>
      </c>
      <c r="D20" s="40" t="str">
        <f>'[1]0StammSV'!C23</f>
        <v>Edgar</v>
      </c>
      <c r="E20" s="67" t="str">
        <f>'[1]0StammSV'!D23</f>
        <v>Am Rodelberg 37</v>
      </c>
      <c r="F20" s="67"/>
      <c r="G20" s="42">
        <f>'[1]0StammSV'!E23</f>
        <v>55131</v>
      </c>
      <c r="H20" s="40" t="str">
        <f>'[1]0StammSV'!F23</f>
        <v>Mainz</v>
      </c>
      <c r="I20" s="41" t="str">
        <f>'SV Tel_Liste'!K28</f>
        <v>9 30 41 76</v>
      </c>
      <c r="J20" s="41" t="str">
        <f>'[1]0StammSV'!L23</f>
        <v>170                        3 82 77 82</v>
      </c>
    </row>
    <row r="21" spans="1:10" ht="21.75" customHeight="1">
      <c r="A21" s="54"/>
      <c r="B21" s="38" t="str">
        <f>'[1]0StammSV'!G24</f>
        <v>Goldgrube e.V.</v>
      </c>
      <c r="C21" s="39" t="str">
        <f>'[1]0StammSV'!B24</f>
        <v>Illing</v>
      </c>
      <c r="D21" s="40" t="str">
        <f>'[1]0StammSV'!C24</f>
        <v>Stefan</v>
      </c>
      <c r="E21" s="67" t="str">
        <f>'[1]0StammSV'!D24</f>
        <v>Steinern-Kreuz-Weg 6</v>
      </c>
      <c r="F21" s="67"/>
      <c r="G21" s="42">
        <f>'[1]0StammSV'!E24</f>
        <v>55246</v>
      </c>
      <c r="H21" s="40" t="str">
        <f>'[1]0StammSV'!F24</f>
        <v>Mz-Kostheim</v>
      </c>
      <c r="I21" s="41" t="str">
        <f>'SV Tel_Liste'!K29</f>
        <v> </v>
      </c>
      <c r="J21" s="41" t="str">
        <f>'[1]0StammSV'!L24</f>
        <v>0162                   2 81 30 72</v>
      </c>
    </row>
    <row r="22" spans="1:10" ht="21.75" customHeight="1">
      <c r="A22" s="54"/>
      <c r="B22" s="38" t="str">
        <f>'[1]0StammSV'!G25</f>
        <v>Mz-Laubenheim e.V.</v>
      </c>
      <c r="C22" s="39" t="str">
        <f>'[1]0StammSV'!B25</f>
        <v>Prochotta</v>
      </c>
      <c r="D22" s="40" t="str">
        <f>'[1]0StammSV'!C25</f>
        <v>Janusch</v>
      </c>
      <c r="E22" s="67" t="str">
        <f>'[1]0StammSV'!D25</f>
        <v>Landfrauenstr.7</v>
      </c>
      <c r="F22" s="67"/>
      <c r="G22" s="42">
        <f>'[1]0StammSV'!E25</f>
        <v>65462</v>
      </c>
      <c r="H22" s="40" t="str">
        <f>'[1]0StammSV'!F25</f>
        <v>Ginsheim</v>
      </c>
      <c r="I22" s="41" t="str">
        <f>'SV Tel_Liste'!K30</f>
        <v>06144                           40 16 31</v>
      </c>
      <c r="J22" s="41" t="str">
        <f>'[1]0StammSV'!L25</f>
        <v>0157                         74 33 49 91</v>
      </c>
    </row>
    <row r="23" spans="1:10" ht="21.75" customHeight="1">
      <c r="A23" s="54"/>
      <c r="B23" s="38" t="str">
        <f>'[1]0StammSV'!G26</f>
        <v>Mz-Mombach e.V.</v>
      </c>
      <c r="C23" s="39" t="str">
        <f>'[1]0StammSV'!B26</f>
        <v>Panek</v>
      </c>
      <c r="D23" s="40" t="str">
        <f>'[1]0StammSV'!C26</f>
        <v>Ewa</v>
      </c>
      <c r="E23" s="67" t="str">
        <f>'[1]0StammSV'!D26</f>
        <v>Elsa Brandström Str. 10</v>
      </c>
      <c r="F23" s="67"/>
      <c r="G23" s="42">
        <f>'[1]0StammSV'!E26</f>
        <v>55124</v>
      </c>
      <c r="H23" s="40" t="str">
        <f>'[1]0StammSV'!F26</f>
        <v>Mainz</v>
      </c>
      <c r="I23" s="41" t="str">
        <f>'SV Tel_Liste'!K31</f>
        <v> </v>
      </c>
      <c r="J23" s="41">
        <f>'[1]0StammSV'!K26</f>
        <v>0</v>
      </c>
    </row>
    <row r="24" spans="1:10" ht="21.75" customHeight="1">
      <c r="A24" s="54"/>
      <c r="B24" s="38" t="str">
        <f>'[1]0StammSV'!G27</f>
        <v>Ostergraben e.V.</v>
      </c>
      <c r="C24" s="39" t="str">
        <f>'[1]0StammSV'!B27</f>
        <v>Franz</v>
      </c>
      <c r="D24" s="40" t="str">
        <f>'[1]0StammSV'!C27</f>
        <v>Hans-Jürgen</v>
      </c>
      <c r="E24" s="67" t="str">
        <f>'[1]0StammSV'!D27</f>
        <v>Buchenweg 24</v>
      </c>
      <c r="F24" s="67"/>
      <c r="G24" s="42">
        <f>'[1]0StammSV'!E27</f>
        <v>55129</v>
      </c>
      <c r="H24" s="40" t="str">
        <f>'[1]0StammSV'!F27</f>
        <v>Mainz</v>
      </c>
      <c r="I24" s="41" t="str">
        <f>'SV Tel_Liste'!K32</f>
        <v>2 10 05 98</v>
      </c>
      <c r="J24" s="41">
        <f>'[1]0StammSV'!L27</f>
        <v>0</v>
      </c>
    </row>
    <row r="25" spans="1:10" ht="21.75" customHeight="1">
      <c r="A25" s="54"/>
      <c r="B25" s="38" t="str">
        <f>'[1]0StammSV'!G28</f>
        <v>Rolle Rad e.V.</v>
      </c>
      <c r="C25" s="39" t="str">
        <f>'[1]0StammSV'!B28</f>
        <v>Kunz</v>
      </c>
      <c r="D25" s="40" t="str">
        <f>'[1]0StammSV'!C28</f>
        <v>Maria</v>
      </c>
      <c r="E25" s="67" t="str">
        <f>'[1]0StammSV'!D28</f>
        <v>Goethestr. 47</v>
      </c>
      <c r="F25" s="67"/>
      <c r="G25" s="42">
        <f>'[1]0StammSV'!E28</f>
        <v>55118</v>
      </c>
      <c r="H25" s="40" t="str">
        <f>'[1]0StammSV'!F28</f>
        <v>Mainz</v>
      </c>
      <c r="I25" s="41" t="str">
        <f>'SV Tel_Liste'!K33</f>
        <v> </v>
      </c>
      <c r="J25" s="41" t="str">
        <f>'[1]0StammSV'!L28</f>
        <v>0152     51099439</v>
      </c>
    </row>
    <row r="26" spans="1:10" ht="21.75" customHeight="1">
      <c r="A26" s="54"/>
      <c r="B26" s="38" t="str">
        <f>'[1]0StammSV'!G29</f>
        <v>Römersteine e.V.</v>
      </c>
      <c r="C26" s="39" t="str">
        <f>'[1]0StammSV'!B29</f>
        <v>Wiegleb</v>
      </c>
      <c r="D26" s="40" t="str">
        <f>'[1]0StammSV'!C29</f>
        <v>Inge</v>
      </c>
      <c r="E26" s="67" t="str">
        <f>'[1]0StammSV'!D29</f>
        <v>Eichendorffstr. 4</v>
      </c>
      <c r="F26" s="67"/>
      <c r="G26" s="42">
        <f>'[1]0StammSV'!E29</f>
        <v>55122</v>
      </c>
      <c r="H26" s="40" t="str">
        <f>'[1]0StammSV'!F29</f>
        <v>Mainz</v>
      </c>
      <c r="I26" s="41">
        <f>'SV Tel_Liste'!K34</f>
        <v>0</v>
      </c>
      <c r="J26" s="41" t="str">
        <f>'[1]0StammSV'!L29</f>
        <v>0177                       7 99 12 75</v>
      </c>
    </row>
    <row r="27" spans="1:10" ht="21.75" customHeight="1">
      <c r="A27" s="54"/>
      <c r="B27" s="38" t="str">
        <f>'[1]0StammSV'!G30</f>
        <v>Rosengarten e.V.</v>
      </c>
      <c r="C27" s="39" t="str">
        <f>'[1]0StammSV'!B30</f>
        <v>Beckenbach</v>
      </c>
      <c r="D27" s="40" t="str">
        <f>'[1]0StammSV'!C30</f>
        <v>Günther</v>
      </c>
      <c r="E27" s="67" t="str">
        <f>'[1]0StammSV'!D30</f>
        <v>Wormserstr.67</v>
      </c>
      <c r="F27" s="67"/>
      <c r="G27" s="42">
        <f>'[1]0StammSV'!E30</f>
        <v>55130</v>
      </c>
      <c r="H27" s="40" t="str">
        <f>'[1]0StammSV'!F30</f>
        <v>Mainz</v>
      </c>
      <c r="I27" s="41" t="str">
        <f>'SV Tel_Liste'!K35</f>
        <v>83 17 11</v>
      </c>
      <c r="J27" s="41">
        <f>'[1]0StammSV'!L30</f>
        <v>0</v>
      </c>
    </row>
    <row r="28" spans="1:10" ht="21.75" customHeight="1">
      <c r="A28" s="54"/>
      <c r="B28" s="38" t="str">
        <f>'[1]0StammSV'!G31</f>
        <v>Römerquelle e.V.</v>
      </c>
      <c r="C28" s="39" t="str">
        <f>'[1]0StammSV'!B31</f>
        <v>Hubcej</v>
      </c>
      <c r="D28" s="40" t="str">
        <f>'[1]0StammSV'!C31</f>
        <v>Jaroslav</v>
      </c>
      <c r="E28" s="67" t="str">
        <f>'[1]0StammSV'!D31</f>
        <v>Finther Landstr. 87</v>
      </c>
      <c r="F28" s="67"/>
      <c r="G28" s="42">
        <f>'[1]0StammSV'!E31</f>
        <v>55124</v>
      </c>
      <c r="H28" s="40" t="str">
        <f>'[1]0StammSV'!F31</f>
        <v>Mainz</v>
      </c>
      <c r="I28" s="41">
        <f>'SV Tel_Liste'!K36</f>
        <v>477091</v>
      </c>
      <c r="J28" s="41">
        <f>'[1]0StammSV'!L31</f>
        <v>0</v>
      </c>
    </row>
    <row r="29" spans="1:10" ht="21.75" customHeight="1">
      <c r="A29" s="54"/>
      <c r="B29" s="38" t="str">
        <f>'[1]0StammSV'!G32</f>
        <v>Sonntagsfriede e.V.</v>
      </c>
      <c r="C29" s="39" t="str">
        <f>'[1]0StammSV'!B32</f>
        <v>Klug</v>
      </c>
      <c r="D29" s="40" t="str">
        <f>'[1]0StammSV'!C32</f>
        <v>Manfred</v>
      </c>
      <c r="E29" s="67" t="str">
        <f>'[1]0StammSV'!D32</f>
        <v>Platanenstr.1</v>
      </c>
      <c r="F29" s="67"/>
      <c r="G29" s="42">
        <f>'[1]0StammSV'!E32</f>
        <v>55129</v>
      </c>
      <c r="H29" s="40" t="str">
        <f>'[1]0StammSV'!F32</f>
        <v>Mainz</v>
      </c>
      <c r="I29" s="41" t="str">
        <f>'SV Tel_Liste'!K37</f>
        <v>50 81 22</v>
      </c>
      <c r="J29" s="41" t="str">
        <f>'[1]0StammSV'!L32</f>
        <v>0173                 6 72 88 36</v>
      </c>
    </row>
    <row r="30" spans="1:10" ht="21.75" customHeight="1">
      <c r="A30" s="54"/>
      <c r="B30" s="38" t="str">
        <f>'[1]0StammSV'!G33</f>
        <v>Stiftswingert e.V.</v>
      </c>
      <c r="C30" s="39" t="str">
        <f>'[1]0StammSV'!B33</f>
        <v>Ensgraber</v>
      </c>
      <c r="D30" s="40" t="str">
        <f>'[1]0StammSV'!C33</f>
        <v>Gernot</v>
      </c>
      <c r="E30" s="67" t="str">
        <f>'[1]0StammSV'!D33</f>
        <v>Mathildenstr.9</v>
      </c>
      <c r="F30" s="68"/>
      <c r="G30" s="42">
        <f>'[1]0StammSV'!E33</f>
        <v>55116</v>
      </c>
      <c r="H30" s="40" t="str">
        <f>'[1]0StammSV'!F33</f>
        <v>Mainz</v>
      </c>
      <c r="I30" s="41" t="str">
        <f>'SV Tel_Liste'!K38</f>
        <v>83 40 55</v>
      </c>
      <c r="J30" s="41" t="str">
        <f>'[1]0StammSV'!L33</f>
        <v> </v>
      </c>
    </row>
    <row r="31" spans="1:10" ht="21.75" customHeight="1">
      <c r="A31" s="54"/>
      <c r="B31" s="43" t="str">
        <f>'[1]0StammSV'!G34</f>
        <v>Mz-Weisenau e.V.</v>
      </c>
      <c r="C31" s="44" t="str">
        <f>'[1]0StammSV'!B34</f>
        <v>Tanno</v>
      </c>
      <c r="D31" s="45" t="str">
        <f>'[1]0StammSV'!C34</f>
        <v>Aldo</v>
      </c>
      <c r="E31" s="69" t="str">
        <f>'[1]0StammSV'!D34</f>
        <v>Georg Schrank Str. 13</v>
      </c>
      <c r="F31" s="69"/>
      <c r="G31" s="46">
        <f>'[1]0StammSV'!E34</f>
        <v>55129</v>
      </c>
      <c r="H31" s="45" t="str">
        <f>'[1]0StammSV'!F34</f>
        <v>Mainz</v>
      </c>
      <c r="I31" s="47" t="str">
        <f>'SV Tel_Liste'!K39</f>
        <v> </v>
      </c>
      <c r="J31" s="47" t="str">
        <f>'SV Tel_Liste'!M39</f>
        <v>0151              503 406 67</v>
      </c>
    </row>
    <row r="32" spans="3:10" ht="19.5" customHeight="1">
      <c r="C32" s="5"/>
      <c r="D32" s="5"/>
      <c r="E32" s="5"/>
      <c r="F32" s="5"/>
      <c r="G32" s="5"/>
      <c r="H32" s="5"/>
      <c r="I32" s="5"/>
      <c r="J32" s="5"/>
    </row>
    <row r="33" spans="3:10" ht="19.5" customHeight="1">
      <c r="C33" s="5"/>
      <c r="D33" s="5"/>
      <c r="E33" s="5"/>
      <c r="F33" s="5"/>
      <c r="G33" s="5"/>
      <c r="H33" s="5"/>
      <c r="I33" s="5"/>
      <c r="J33" s="5"/>
    </row>
  </sheetData>
  <sheetProtection password="85D4" sheet="1" objects="1" scenarios="1" selectLockedCells="1" selectUnlockedCells="1"/>
  <mergeCells count="27">
    <mergeCell ref="E29:F29"/>
    <mergeCell ref="E30:F30"/>
    <mergeCell ref="E31:F31"/>
    <mergeCell ref="E28:F28"/>
    <mergeCell ref="E19:F19"/>
    <mergeCell ref="E20:F20"/>
    <mergeCell ref="E25:F25"/>
    <mergeCell ref="E26:F26"/>
    <mergeCell ref="E27:F27"/>
    <mergeCell ref="E21:F21"/>
    <mergeCell ref="E23:F23"/>
    <mergeCell ref="E24:F24"/>
    <mergeCell ref="E10:F10"/>
    <mergeCell ref="E11:F11"/>
    <mergeCell ref="E12:F12"/>
    <mergeCell ref="E13:F13"/>
    <mergeCell ref="E14:F14"/>
    <mergeCell ref="E15:F15"/>
    <mergeCell ref="E18:F18"/>
    <mergeCell ref="E17:F17"/>
    <mergeCell ref="E9:F9"/>
    <mergeCell ref="A1:J1"/>
    <mergeCell ref="A2:J2"/>
    <mergeCell ref="I7:J7"/>
    <mergeCell ref="A3:J3"/>
    <mergeCell ref="E22:F22"/>
    <mergeCell ref="E16:F16"/>
  </mergeCells>
  <hyperlinks>
    <hyperlink ref="A3" r:id="rId1" display="www.kleingaertner-in-mainz.de"/>
  </hyperlinks>
  <printOptions/>
  <pageMargins left="0" right="0" top="0.984251968503937" bottom="0" header="0.3937007874015748" footer="0"/>
  <pageSetup horizontalDpi="300" verticalDpi="300" orientation="portrait" paperSize="9" scale="90" r:id="rId2"/>
  <headerFooter alignWithMargins="0">
    <oddFooter>&amp;L&amp;8
&amp;C &amp;R&amp;8
&amp;A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 Mitglieder</dc:title>
  <dc:subject/>
  <dc:creator>Silz</dc:creator>
  <cp:keywords/>
  <dc:description/>
  <cp:lastModifiedBy>svmzSchriftf1</cp:lastModifiedBy>
  <cp:lastPrinted>2021-10-19T14:14:27Z</cp:lastPrinted>
  <dcterms:created xsi:type="dcterms:W3CDTF">1999-01-28T09:15:06Z</dcterms:created>
  <dcterms:modified xsi:type="dcterms:W3CDTF">2021-11-30T14:40:12Z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